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744FF15F-00D5-400F-9310-65DE2FED688F}" xr6:coauthVersionLast="47" xr6:coauthVersionMax="47" xr10:uidLastSave="{00000000-0000-0000-0000-000000000000}"/>
  <bookViews>
    <workbookView xWindow="-120" yWindow="-120" windowWidth="28110" windowHeight="16440" xr2:uid="{5865F921-29E3-46E8-A11B-7424FDDE9406}"/>
  </bookViews>
  <sheets>
    <sheet name="國小葷總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5" l="1"/>
  <c r="V6" i="5"/>
  <c r="V7" i="5"/>
  <c r="V8" i="5"/>
  <c r="V9" i="5"/>
  <c r="V3" i="5"/>
  <c r="V10" i="5"/>
  <c r="V11" i="5"/>
  <c r="V12" i="5"/>
  <c r="V13" i="5"/>
  <c r="V14" i="5"/>
  <c r="V15" i="5"/>
  <c r="V16" i="5"/>
</calcChain>
</file>

<file path=xl/sharedStrings.xml><?xml version="1.0" encoding="utf-8"?>
<sst xmlns="http://schemas.openxmlformats.org/spreadsheetml/2006/main" count="335" uniqueCount="228">
  <si>
    <t>A5</t>
    <phoneticPr fontId="3" type="noConversion"/>
  </si>
  <si>
    <t>時蔬</t>
  </si>
  <si>
    <t>營養口糧</t>
    <phoneticPr fontId="3" type="noConversion"/>
  </si>
  <si>
    <t>米</t>
  </si>
  <si>
    <t>蔬菜</t>
  </si>
  <si>
    <t>蝦醬時蔬</t>
    <phoneticPr fontId="3" type="noConversion"/>
  </si>
  <si>
    <t>海苔</t>
    <phoneticPr fontId="3" type="noConversion"/>
  </si>
  <si>
    <t>糙米飯</t>
  </si>
  <si>
    <t>花瓜雞</t>
    <phoneticPr fontId="3" type="noConversion"/>
  </si>
  <si>
    <t>紅豆西谷米</t>
    <phoneticPr fontId="3" type="noConversion"/>
  </si>
  <si>
    <t>水果</t>
    <phoneticPr fontId="3" type="noConversion"/>
  </si>
  <si>
    <t>果汁</t>
    <phoneticPr fontId="3" type="noConversion"/>
  </si>
  <si>
    <t>時蔬炒肉絲</t>
    <phoneticPr fontId="3" type="noConversion"/>
  </si>
  <si>
    <t>酸辣湯</t>
    <phoneticPr fontId="3" type="noConversion"/>
  </si>
  <si>
    <t>蒜泥白肉</t>
    <phoneticPr fontId="3" type="noConversion"/>
  </si>
  <si>
    <t>時蔬大骨湯</t>
    <phoneticPr fontId="3" type="noConversion"/>
  </si>
  <si>
    <t>C1</t>
    <phoneticPr fontId="3" type="noConversion"/>
  </si>
  <si>
    <t>水果</t>
  </si>
  <si>
    <t>拌麵特餐</t>
    <phoneticPr fontId="3" type="noConversion"/>
  </si>
  <si>
    <t>麵條</t>
    <phoneticPr fontId="3" type="noConversion"/>
  </si>
  <si>
    <t>時蔬炒蛋</t>
    <phoneticPr fontId="3" type="noConversion"/>
  </si>
  <si>
    <t>紫米飯</t>
    <phoneticPr fontId="3" type="noConversion"/>
  </si>
  <si>
    <t>堅果</t>
    <phoneticPr fontId="3" type="noConversion"/>
  </si>
  <si>
    <t>有機豆奶</t>
  </si>
  <si>
    <t>D1</t>
    <phoneticPr fontId="3" type="noConversion"/>
  </si>
  <si>
    <t>玉米蛋花湯</t>
    <phoneticPr fontId="3" type="noConversion"/>
  </si>
  <si>
    <t>履歷豆奶</t>
    <phoneticPr fontId="3" type="noConversion"/>
  </si>
  <si>
    <t>D3</t>
    <phoneticPr fontId="3" type="noConversion"/>
  </si>
  <si>
    <t>時瓜絞肉</t>
    <phoneticPr fontId="3" type="noConversion"/>
  </si>
  <si>
    <t>時瓜蛋花湯</t>
    <phoneticPr fontId="3" type="noConversion"/>
  </si>
  <si>
    <t>小米飯</t>
    <phoneticPr fontId="3" type="noConversion"/>
  </si>
  <si>
    <t>時蔬肉片</t>
    <phoneticPr fontId="3" type="noConversion"/>
  </si>
  <si>
    <t>豆芽肉絲</t>
    <phoneticPr fontId="3" type="noConversion"/>
  </si>
  <si>
    <t>E1</t>
    <phoneticPr fontId="3" type="noConversion"/>
  </si>
  <si>
    <t>榨菜肉絲</t>
    <phoneticPr fontId="3" type="noConversion"/>
  </si>
  <si>
    <t>E2</t>
  </si>
  <si>
    <t>椒鹽魚肉</t>
  </si>
  <si>
    <t>芽香絞肉</t>
    <phoneticPr fontId="3" type="noConversion"/>
  </si>
  <si>
    <t>仙草粉圓湯</t>
    <phoneticPr fontId="3" type="noConversion"/>
  </si>
  <si>
    <t>E3</t>
  </si>
  <si>
    <t>拌飯特餐</t>
    <phoneticPr fontId="3" type="noConversion"/>
  </si>
  <si>
    <t>E4</t>
  </si>
  <si>
    <t>E5</t>
  </si>
  <si>
    <t>燕麥飯</t>
    <phoneticPr fontId="3" type="noConversion"/>
  </si>
  <si>
    <t>F1</t>
    <phoneticPr fontId="3" type="noConversion"/>
  </si>
  <si>
    <t>麻油雞丁</t>
    <phoneticPr fontId="3" type="noConversion"/>
  </si>
  <si>
    <t>日期</t>
  </si>
  <si>
    <t>星期</t>
  </si>
  <si>
    <t>編號</t>
  </si>
  <si>
    <t>主食</t>
  </si>
  <si>
    <t>主食明細</t>
  </si>
  <si>
    <t>主菜</t>
  </si>
  <si>
    <t>主菜明細</t>
  </si>
  <si>
    <t>副菜一</t>
  </si>
  <si>
    <t>副菜一明細</t>
  </si>
  <si>
    <t>蔬菜明細</t>
  </si>
  <si>
    <t>湯品</t>
  </si>
  <si>
    <t>湯品明細</t>
  </si>
  <si>
    <t>附餐一</t>
  </si>
  <si>
    <t>附餐二</t>
  </si>
  <si>
    <t>全穀雜糧類(份)</t>
  </si>
  <si>
    <t>豆魚蛋肉類(份)</t>
  </si>
  <si>
    <t>蔬菜類(份)</t>
  </si>
  <si>
    <t>油脂與堅果種子類(份)</t>
  </si>
  <si>
    <t>乳品類(份)</t>
  </si>
  <si>
    <t>水果類/份</t>
  </si>
  <si>
    <t>熱量</t>
  </si>
  <si>
    <t>星期一</t>
  </si>
  <si>
    <t>蔬菜 大蒜</t>
  </si>
  <si>
    <t>時蔬 大骨</t>
    <phoneticPr fontId="3" type="noConversion"/>
  </si>
  <si>
    <t>星期二</t>
  </si>
  <si>
    <t>蛋香時蔬</t>
  </si>
  <si>
    <t>薏仁粉圓湯</t>
  </si>
  <si>
    <t>麥仁 粉圓 二砂</t>
    <phoneticPr fontId="3" type="noConversion"/>
  </si>
  <si>
    <t>星期三</t>
  </si>
  <si>
    <t>拌麵配料</t>
  </si>
  <si>
    <t>星期四</t>
  </si>
  <si>
    <t>時蔬黑輪</t>
  </si>
  <si>
    <t>餐包</t>
    <phoneticPr fontId="3" type="noConversion"/>
  </si>
  <si>
    <t>星期五</t>
  </si>
  <si>
    <t>枸杞時瓜湯</t>
  </si>
  <si>
    <t>香滷腿排</t>
  </si>
  <si>
    <t>雞腿排</t>
  </si>
  <si>
    <t>醬燒魷魚</t>
  </si>
  <si>
    <t>時蔬大骨湯</t>
  </si>
  <si>
    <t>時蔬 雞蛋</t>
    <phoneticPr fontId="3" type="noConversion"/>
  </si>
  <si>
    <t>拌飯配料</t>
  </si>
  <si>
    <t>香滷雞翅</t>
  </si>
  <si>
    <t>乾海帶芽 豆腐 味噌</t>
    <phoneticPr fontId="3" type="noConversion"/>
  </si>
  <si>
    <t>本店使用國產豬肉
※「本產品含有甲殼類、芒果、花生、牛奶、蛋、堅果類、芝麻、含麩質穀物、大豆、魚類及亞硫酸鹽類，不適合對其過敏體質者食用。」</t>
  </si>
  <si>
    <t>刈包</t>
    <phoneticPr fontId="3" type="noConversion"/>
  </si>
  <si>
    <t>8月30日</t>
    <phoneticPr fontId="3" type="noConversion"/>
  </si>
  <si>
    <t>9月2日</t>
    <phoneticPr fontId="3" type="noConversion"/>
  </si>
  <si>
    <t>星期一</t>
    <phoneticPr fontId="3" type="noConversion"/>
  </si>
  <si>
    <t>9月3日</t>
  </si>
  <si>
    <t>9月4日</t>
  </si>
  <si>
    <t>9月5日</t>
  </si>
  <si>
    <t>9月6日</t>
  </si>
  <si>
    <t>9月9日</t>
    <phoneticPr fontId="3" type="noConversion"/>
  </si>
  <si>
    <t>9月10日</t>
  </si>
  <si>
    <t>9月11日</t>
  </si>
  <si>
    <t>9月12日</t>
  </si>
  <si>
    <t>9月13日</t>
  </si>
  <si>
    <t>9月16日</t>
    <phoneticPr fontId="3" type="noConversion"/>
  </si>
  <si>
    <t>9月18日</t>
  </si>
  <si>
    <t>9月19日</t>
  </si>
  <si>
    <t>9月20日</t>
  </si>
  <si>
    <t>9月23日</t>
    <phoneticPr fontId="3" type="noConversion"/>
  </si>
  <si>
    <t>9月24日</t>
  </si>
  <si>
    <t>9月25日</t>
  </si>
  <si>
    <t>9月26日</t>
  </si>
  <si>
    <t>9月27日</t>
  </si>
  <si>
    <t>9月30日</t>
    <phoneticPr fontId="3" type="noConversion"/>
  </si>
  <si>
    <t>B1</t>
    <phoneticPr fontId="3" type="noConversion"/>
  </si>
  <si>
    <t>B2</t>
  </si>
  <si>
    <t>B3</t>
  </si>
  <si>
    <t>B4</t>
  </si>
  <si>
    <t>B5</t>
  </si>
  <si>
    <t>C2</t>
  </si>
  <si>
    <t>C3</t>
  </si>
  <si>
    <t>C4</t>
  </si>
  <si>
    <t>C5</t>
  </si>
  <si>
    <t>D4</t>
  </si>
  <si>
    <t>D5</t>
  </si>
  <si>
    <t>越南河粉</t>
    <phoneticPr fontId="3" type="noConversion"/>
  </si>
  <si>
    <t>河粉</t>
    <phoneticPr fontId="3" type="noConversion"/>
  </si>
  <si>
    <t>刈包特餐</t>
  </si>
  <si>
    <t>燴飯特餐</t>
  </si>
  <si>
    <t>米 小米</t>
  </si>
  <si>
    <t>米 糙米</t>
  </si>
  <si>
    <t>米 燕麥</t>
  </si>
  <si>
    <t>米 紫米</t>
  </si>
  <si>
    <t>白米飯</t>
    <phoneticPr fontId="3" type="noConversion"/>
  </si>
  <si>
    <t>米 燕麥</t>
    <phoneticPr fontId="3" type="noConversion"/>
  </si>
  <si>
    <t xml:space="preserve">三節翅 </t>
  </si>
  <si>
    <t xml:space="preserve">三節翅 </t>
    <phoneticPr fontId="3" type="noConversion"/>
  </si>
  <si>
    <t>木耳時蔬</t>
  </si>
  <si>
    <t>時蔬 乾木耳 絞肉 大蒜</t>
    <phoneticPr fontId="3" type="noConversion"/>
  </si>
  <si>
    <t>越式配料</t>
  </si>
  <si>
    <t>豬後腿肉 時蔬 雞蛋  魚露  檸檬汁</t>
    <phoneticPr fontId="3" type="noConversion"/>
  </si>
  <si>
    <t>時蔬 絞肉 蝦醬</t>
    <phoneticPr fontId="3" type="noConversion"/>
  </si>
  <si>
    <t>時瓜湯</t>
  </si>
  <si>
    <t>時瓜 胡蘿蔔 大骨 洋蔥 九層塔</t>
    <phoneticPr fontId="3" type="noConversion"/>
  </si>
  <si>
    <t>肉雞 花瓜</t>
    <phoneticPr fontId="3" type="noConversion"/>
  </si>
  <si>
    <t>時蔬 黑輪 大蒜</t>
    <phoneticPr fontId="3" type="noConversion"/>
  </si>
  <si>
    <t>紅豆 西谷米 二砂</t>
    <phoneticPr fontId="3" type="noConversion"/>
  </si>
  <si>
    <t>肉排</t>
    <phoneticPr fontId="3" type="noConversion"/>
  </si>
  <si>
    <t>酸菜麵腸</t>
    <phoneticPr fontId="3" type="noConversion"/>
  </si>
  <si>
    <t>酸菜 麵腸 大蒜</t>
    <phoneticPr fontId="3" type="noConversion"/>
  </si>
  <si>
    <t>玉米濃湯粥</t>
  </si>
  <si>
    <t>雞蛋 米 冷凍玉米粒 洋蔥</t>
    <phoneticPr fontId="3" type="noConversion"/>
  </si>
  <si>
    <t>豉香鮮魚</t>
  </si>
  <si>
    <t>魚丁 百頁豆腐 洋蔥 紅蘿蔔 豆豉</t>
    <phoneticPr fontId="3" type="noConversion"/>
  </si>
  <si>
    <t>時蔬 豬後腿肉 乾木耳 大蒜</t>
    <phoneticPr fontId="3" type="noConversion"/>
  </si>
  <si>
    <t>豆腐 雞蛋 金針菇 乾香菇 桶筍絲</t>
    <phoneticPr fontId="3" type="noConversion"/>
  </si>
  <si>
    <t>豬後腿肉 高麗菜 大蒜</t>
    <phoneticPr fontId="3" type="noConversion"/>
  </si>
  <si>
    <t>時蔬冬粉褒</t>
    <phoneticPr fontId="3" type="noConversion"/>
  </si>
  <si>
    <t>冬粉 時蔬 紅蘿蔔 乾木耳 大蒜</t>
    <phoneticPr fontId="3" type="noConversion"/>
  </si>
  <si>
    <t>時蔬 大骨 薑絲</t>
    <phoneticPr fontId="3" type="noConversion"/>
  </si>
  <si>
    <t>泰式打拋豬</t>
  </si>
  <si>
    <t>絞肉 番茄糊 洋蔥 九層塔</t>
    <phoneticPr fontId="3" type="noConversion"/>
  </si>
  <si>
    <t>紅仁炒蛋</t>
  </si>
  <si>
    <t>紅蘿蔔 雞蛋 大蒜</t>
    <phoneticPr fontId="3" type="noConversion"/>
  </si>
  <si>
    <t>時瓜香菇湯</t>
  </si>
  <si>
    <t>時瓜 乾香菇 雞骨架</t>
    <phoneticPr fontId="3" type="noConversion"/>
  </si>
  <si>
    <t>時蔬 蛋  乾木耳 大蒜</t>
    <phoneticPr fontId="3" type="noConversion"/>
  </si>
  <si>
    <t>香酥雞塊</t>
  </si>
  <si>
    <t>麥克雞塊</t>
  </si>
  <si>
    <t>絞肉 番茄糊 洋蔥 冷凍玉米粒</t>
    <phoneticPr fontId="3" type="noConversion"/>
  </si>
  <si>
    <t>南瓜濃湯</t>
  </si>
  <si>
    <t xml:space="preserve">南瓜 雞蛋 洋蔥 紅蘿蔔 </t>
    <phoneticPr fontId="3" type="noConversion"/>
  </si>
  <si>
    <t>醬燒雞丁</t>
  </si>
  <si>
    <t>雞排丁 杏鮑菇 米血糕</t>
    <phoneticPr fontId="3" type="noConversion"/>
  </si>
  <si>
    <t>榨菜肉絲湯</t>
  </si>
  <si>
    <t>榨菜 豬後腿肉 薑絲</t>
    <phoneticPr fontId="3" type="noConversion"/>
  </si>
  <si>
    <t>紅燒肉片</t>
  </si>
  <si>
    <t>豬後腿肉  青椒 洋蔥 紅蘿蔔</t>
    <phoneticPr fontId="3" type="noConversion"/>
  </si>
  <si>
    <t>客家小炒</t>
  </si>
  <si>
    <t>豆干 豬後腿肉 時蔬 大蒜</t>
    <phoneticPr fontId="3" type="noConversion"/>
  </si>
  <si>
    <t>豆瓣燒雞</t>
  </si>
  <si>
    <t>雞排丁 洋蔥 紅蘿蔔 豆瓣醬</t>
    <phoneticPr fontId="3" type="noConversion"/>
  </si>
  <si>
    <t>絞肉花椰</t>
  </si>
  <si>
    <t>花椰菜 絞肉 大蒜</t>
    <phoneticPr fontId="3" type="noConversion"/>
  </si>
  <si>
    <t>冷凍玉米粒 雞蛋 洋蔥</t>
    <phoneticPr fontId="3" type="noConversion"/>
  </si>
  <si>
    <t>燴飯配料</t>
  </si>
  <si>
    <t>豬後腿肉 時蔬 紅蘿蔔 乾香菇 大蒜</t>
    <phoneticPr fontId="3" type="noConversion"/>
  </si>
  <si>
    <t>時瓜 絞肉 紅蘿蔔 大蒜</t>
    <phoneticPr fontId="3" type="noConversion"/>
  </si>
  <si>
    <t>時瓜貢丸湯</t>
    <phoneticPr fontId="3" type="noConversion"/>
  </si>
  <si>
    <t xml:space="preserve">魷魚 豬後腿肉 時蔬 紅蘿蔔 九層塔 </t>
    <phoneticPr fontId="3" type="noConversion"/>
  </si>
  <si>
    <t>乾煸季豆</t>
  </si>
  <si>
    <t>冷凍四季豆 絞肉 豆干</t>
    <phoneticPr fontId="3" type="noConversion"/>
  </si>
  <si>
    <t>時瓜 貢丸</t>
    <phoneticPr fontId="3" type="noConversion"/>
  </si>
  <si>
    <t>豬後腿肉 時蔬</t>
    <phoneticPr fontId="3" type="noConversion"/>
  </si>
  <si>
    <t>豆芽菜 豬後腿肉 乾木耳 大蒜</t>
    <phoneticPr fontId="3" type="noConversion"/>
  </si>
  <si>
    <t>豬後腿肉 榨菜 紅蘿蔔 大蒜</t>
    <phoneticPr fontId="3" type="noConversion"/>
  </si>
  <si>
    <t>雞蛋 時蔬 大蒜</t>
    <phoneticPr fontId="3" type="noConversion"/>
  </si>
  <si>
    <t>三絲湯</t>
    <phoneticPr fontId="3" type="noConversion"/>
  </si>
  <si>
    <t>乾木耳 紅蘿蔔 筍絲 雞蛋 乾香菇</t>
    <phoneticPr fontId="3" type="noConversion"/>
  </si>
  <si>
    <t>魚丁 彩椒 洋蔥 紅蘿蔔 胡椒鹽</t>
    <phoneticPr fontId="3" type="noConversion"/>
  </si>
  <si>
    <t>豆芽菜 絞肉 紅蘿蔔 大蒜</t>
    <phoneticPr fontId="3" type="noConversion"/>
  </si>
  <si>
    <t>仙草 粉圓</t>
    <phoneticPr fontId="3" type="noConversion"/>
  </si>
  <si>
    <t>絞肉 碎瓜 刈薯 大蒜 乾香菇</t>
    <phoneticPr fontId="3" type="noConversion"/>
  </si>
  <si>
    <t>醬爆肉絲</t>
  </si>
  <si>
    <t>豬後腿肉 洋蔥 青椒 薑絲</t>
    <phoneticPr fontId="3" type="noConversion"/>
  </si>
  <si>
    <t>綜合滷味</t>
  </si>
  <si>
    <t xml:space="preserve">海帶結 油豆腐  百頁豆腐 </t>
    <phoneticPr fontId="3" type="noConversion"/>
  </si>
  <si>
    <t>茄汁燉肉</t>
  </si>
  <si>
    <t>豬後腿肉 洋芋 紅蘿蔔 洋蔥 番茄糊</t>
    <phoneticPr fontId="3" type="noConversion"/>
  </si>
  <si>
    <t>粉絲煲</t>
  </si>
  <si>
    <t>冬粉 時蔬 絞肉 乾木耳 大蒜</t>
    <phoneticPr fontId="3" type="noConversion"/>
  </si>
  <si>
    <t>雞排丁 杏鮑菇梗 紅蘿蔔 麻油</t>
    <phoneticPr fontId="3" type="noConversion"/>
  </si>
  <si>
    <t>味噌海芽湯</t>
  </si>
  <si>
    <t>時瓜 枸杞 大骨 薑絲</t>
    <phoneticPr fontId="3" type="noConversion"/>
  </si>
  <si>
    <t>時蔬 枸杞 大骨</t>
    <phoneticPr fontId="3" type="noConversion"/>
  </si>
  <si>
    <t>時瓜雞湯</t>
    <phoneticPr fontId="3" type="noConversion"/>
  </si>
  <si>
    <t>時瓜 枸杞 薑 雞骨架</t>
    <phoneticPr fontId="3" type="noConversion"/>
  </si>
  <si>
    <t>時瓜大骨湯</t>
    <phoneticPr fontId="3" type="noConversion"/>
  </si>
  <si>
    <t>時瓜 大骨 薑絲</t>
    <phoneticPr fontId="3" type="noConversion"/>
  </si>
  <si>
    <t>花蓮縣113學年度國民小學8.9月葷食菜單_德力強食品股份有限公司</t>
    <phoneticPr fontId="3" type="noConversion"/>
  </si>
  <si>
    <t xml:space="preserve">米 </t>
    <phoneticPr fontId="3" type="noConversion"/>
  </si>
  <si>
    <t>8月31日</t>
  </si>
  <si>
    <t>星期六</t>
    <phoneticPr fontId="3" type="noConversion"/>
  </si>
  <si>
    <t>M5</t>
    <phoneticPr fontId="3" type="noConversion"/>
  </si>
  <si>
    <t>醬爆雞丁</t>
    <phoneticPr fontId="3" type="noConversion"/>
  </si>
  <si>
    <t>雞排丁 杏鮑菇 九層塔 洋蔥</t>
    <phoneticPr fontId="3" type="noConversion"/>
  </si>
  <si>
    <t>時蔬炒蛋</t>
  </si>
  <si>
    <t>針菇肉絲湯</t>
    <phoneticPr fontId="3" type="noConversion"/>
  </si>
  <si>
    <t>金針菇 豬後腿肉 紅蘿蔔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</si>
</sst>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3" fillId="0" borderId="0"/>
  </cellStyleXfs>
  <cellXfs count="31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1"/>
    <xf numFmtId="176" fontId="0" fillId="0" borderId="0" xfId="0" applyNumberFormat="1">
      <alignment vertical="center"/>
    </xf>
    <xf numFmtId="0" fontId="15" fillId="0" borderId="0" xfId="0" applyFo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3">
    <cellStyle name="一般" xfId="0" builtinId="0"/>
    <cellStyle name="一般 2" xfId="2" xr:uid="{D349E946-63E5-482A-9985-210E133A9F02}"/>
    <cellStyle name="一般 5" xfId="1" xr:uid="{B23D4AD7-60CE-4D0B-9BCE-54A8AB6AECC8}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51E9-459B-486B-90DB-3609F2B57BF9}">
  <dimension ref="A1:V170"/>
  <sheetViews>
    <sheetView tabSelected="1" zoomScale="60" zoomScaleNormal="60" workbookViewId="0">
      <selection activeCell="V4" sqref="V4"/>
    </sheetView>
  </sheetViews>
  <sheetFormatPr defaultColWidth="16.125" defaultRowHeight="16.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26" t="s">
        <v>218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/>
      <c r="Q1" s="10"/>
      <c r="R1" s="10"/>
      <c r="S1" s="10"/>
      <c r="T1" s="10"/>
      <c r="U1" s="10"/>
      <c r="V1" s="11"/>
    </row>
    <row r="2" spans="1:22" ht="42" customHeight="1">
      <c r="A2" s="12" t="s">
        <v>46</v>
      </c>
      <c r="B2" s="13" t="s">
        <v>47</v>
      </c>
      <c r="C2" s="13" t="s">
        <v>48</v>
      </c>
      <c r="D2" s="13" t="s">
        <v>49</v>
      </c>
      <c r="E2" s="13" t="s">
        <v>50</v>
      </c>
      <c r="F2" s="13" t="s">
        <v>51</v>
      </c>
      <c r="G2" s="13" t="s">
        <v>52</v>
      </c>
      <c r="H2" s="13" t="s">
        <v>53</v>
      </c>
      <c r="I2" s="13" t="s">
        <v>54</v>
      </c>
      <c r="J2" s="13" t="s">
        <v>4</v>
      </c>
      <c r="K2" s="13" t="s">
        <v>55</v>
      </c>
      <c r="L2" s="13" t="s">
        <v>56</v>
      </c>
      <c r="M2" s="13" t="s">
        <v>57</v>
      </c>
      <c r="N2" s="14" t="s">
        <v>58</v>
      </c>
      <c r="O2" s="13" t="s">
        <v>59</v>
      </c>
      <c r="P2" s="15" t="s">
        <v>60</v>
      </c>
      <c r="Q2" s="15" t="s">
        <v>61</v>
      </c>
      <c r="R2" s="15" t="s">
        <v>62</v>
      </c>
      <c r="S2" s="16" t="s">
        <v>63</v>
      </c>
      <c r="T2" s="17" t="s">
        <v>64</v>
      </c>
      <c r="U2" s="15" t="s">
        <v>65</v>
      </c>
      <c r="V2" s="18" t="s">
        <v>66</v>
      </c>
    </row>
    <row r="3" spans="1:22" ht="42" customHeight="1">
      <c r="A3" s="19" t="s">
        <v>91</v>
      </c>
      <c r="B3" s="9" t="s">
        <v>79</v>
      </c>
      <c r="C3" s="4" t="s">
        <v>0</v>
      </c>
      <c r="D3" s="6" t="s">
        <v>30</v>
      </c>
      <c r="E3" s="6" t="s">
        <v>128</v>
      </c>
      <c r="F3" s="2" t="s">
        <v>87</v>
      </c>
      <c r="G3" s="2" t="s">
        <v>135</v>
      </c>
      <c r="H3" s="2" t="s">
        <v>136</v>
      </c>
      <c r="I3" s="6" t="s">
        <v>137</v>
      </c>
      <c r="J3" s="2" t="s">
        <v>1</v>
      </c>
      <c r="K3" s="2" t="s">
        <v>68</v>
      </c>
      <c r="L3" s="1" t="s">
        <v>214</v>
      </c>
      <c r="M3" s="1" t="s">
        <v>215</v>
      </c>
      <c r="N3" s="3" t="s">
        <v>17</v>
      </c>
      <c r="O3" s="4"/>
      <c r="P3" s="9">
        <v>6.9</v>
      </c>
      <c r="Q3" s="9">
        <v>3.1</v>
      </c>
      <c r="R3" s="9">
        <v>2</v>
      </c>
      <c r="S3" s="9">
        <v>2.5</v>
      </c>
      <c r="T3" s="9">
        <v>0</v>
      </c>
      <c r="U3" s="9">
        <v>1</v>
      </c>
      <c r="V3" s="20">
        <f t="shared" ref="V3:V16" si="0">P3*70+Q3*75+R3*25+S3*45</f>
        <v>878</v>
      </c>
    </row>
    <row r="4" spans="1:22" ht="42" customHeight="1">
      <c r="A4" s="19" t="s">
        <v>220</v>
      </c>
      <c r="B4" s="9" t="s">
        <v>221</v>
      </c>
      <c r="C4" s="4" t="s">
        <v>222</v>
      </c>
      <c r="D4" s="6" t="s">
        <v>43</v>
      </c>
      <c r="E4" s="6" t="s">
        <v>133</v>
      </c>
      <c r="F4" s="2" t="s">
        <v>223</v>
      </c>
      <c r="G4" s="2" t="s">
        <v>224</v>
      </c>
      <c r="H4" s="2" t="s">
        <v>225</v>
      </c>
      <c r="I4" s="6" t="s">
        <v>85</v>
      </c>
      <c r="J4" s="2" t="s">
        <v>1</v>
      </c>
      <c r="K4" s="2" t="s">
        <v>68</v>
      </c>
      <c r="L4" s="1" t="s">
        <v>226</v>
      </c>
      <c r="M4" s="1" t="s">
        <v>227</v>
      </c>
      <c r="N4" s="3" t="s">
        <v>6</v>
      </c>
      <c r="O4" s="4"/>
      <c r="P4" s="9">
        <v>5.2</v>
      </c>
      <c r="Q4" s="9">
        <v>3.2</v>
      </c>
      <c r="R4" s="9">
        <v>2</v>
      </c>
      <c r="S4" s="9">
        <v>3</v>
      </c>
      <c r="T4" s="9">
        <v>0</v>
      </c>
      <c r="U4" s="9">
        <v>0</v>
      </c>
      <c r="V4" s="20">
        <v>725</v>
      </c>
    </row>
    <row r="5" spans="1:22" ht="42" customHeight="1">
      <c r="A5" s="19" t="s">
        <v>92</v>
      </c>
      <c r="B5" s="9" t="s">
        <v>93</v>
      </c>
      <c r="C5" s="4" t="s">
        <v>113</v>
      </c>
      <c r="D5" s="2" t="s">
        <v>124</v>
      </c>
      <c r="E5" s="5" t="s">
        <v>125</v>
      </c>
      <c r="F5" s="2" t="s">
        <v>138</v>
      </c>
      <c r="G5" s="5" t="s">
        <v>139</v>
      </c>
      <c r="H5" s="2" t="s">
        <v>5</v>
      </c>
      <c r="I5" s="2" t="s">
        <v>140</v>
      </c>
      <c r="J5" s="2" t="s">
        <v>1</v>
      </c>
      <c r="K5" s="2" t="s">
        <v>68</v>
      </c>
      <c r="L5" s="2" t="s">
        <v>141</v>
      </c>
      <c r="M5" s="2" t="s">
        <v>142</v>
      </c>
      <c r="N5" s="3" t="s">
        <v>26</v>
      </c>
      <c r="O5" s="3"/>
      <c r="P5" s="9">
        <v>4</v>
      </c>
      <c r="Q5" s="9">
        <v>2.5</v>
      </c>
      <c r="R5" s="9">
        <v>2</v>
      </c>
      <c r="S5" s="9">
        <v>2.6</v>
      </c>
      <c r="T5" s="9">
        <v>0</v>
      </c>
      <c r="U5" s="9">
        <v>0</v>
      </c>
      <c r="V5" s="20">
        <f t="shared" si="0"/>
        <v>634.5</v>
      </c>
    </row>
    <row r="6" spans="1:22" ht="42" customHeight="1">
      <c r="A6" s="19" t="s">
        <v>94</v>
      </c>
      <c r="B6" s="9" t="s">
        <v>70</v>
      </c>
      <c r="C6" s="4" t="s">
        <v>114</v>
      </c>
      <c r="D6" s="8" t="s">
        <v>7</v>
      </c>
      <c r="E6" s="5" t="s">
        <v>129</v>
      </c>
      <c r="F6" s="2" t="s">
        <v>8</v>
      </c>
      <c r="G6" s="6" t="s">
        <v>143</v>
      </c>
      <c r="H6" s="6" t="s">
        <v>77</v>
      </c>
      <c r="I6" s="6" t="s">
        <v>144</v>
      </c>
      <c r="J6" s="6" t="s">
        <v>1</v>
      </c>
      <c r="K6" s="6" t="s">
        <v>68</v>
      </c>
      <c r="L6" s="6" t="s">
        <v>9</v>
      </c>
      <c r="M6" s="6" t="s">
        <v>145</v>
      </c>
      <c r="N6" s="3" t="s">
        <v>78</v>
      </c>
      <c r="O6" s="9"/>
      <c r="P6" s="9">
        <v>7</v>
      </c>
      <c r="Q6" s="9">
        <v>2.6</v>
      </c>
      <c r="R6" s="9">
        <v>1.8</v>
      </c>
      <c r="S6" s="9">
        <v>2.5</v>
      </c>
      <c r="T6" s="9">
        <v>0</v>
      </c>
      <c r="U6" s="9">
        <v>0</v>
      </c>
      <c r="V6" s="20">
        <f t="shared" si="0"/>
        <v>842.5</v>
      </c>
    </row>
    <row r="7" spans="1:22" ht="40.5" customHeight="1">
      <c r="A7" s="19" t="s">
        <v>95</v>
      </c>
      <c r="B7" s="9" t="s">
        <v>74</v>
      </c>
      <c r="C7" s="4" t="s">
        <v>115</v>
      </c>
      <c r="D7" s="8" t="s">
        <v>126</v>
      </c>
      <c r="E7" s="5" t="s">
        <v>90</v>
      </c>
      <c r="F7" s="6" t="s">
        <v>146</v>
      </c>
      <c r="G7" s="8" t="s">
        <v>146</v>
      </c>
      <c r="H7" s="6" t="s">
        <v>147</v>
      </c>
      <c r="I7" s="6" t="s">
        <v>148</v>
      </c>
      <c r="J7" s="6" t="s">
        <v>1</v>
      </c>
      <c r="K7" s="6" t="s">
        <v>68</v>
      </c>
      <c r="L7" s="6" t="s">
        <v>149</v>
      </c>
      <c r="M7" s="6" t="s">
        <v>150</v>
      </c>
      <c r="N7" s="3" t="s">
        <v>10</v>
      </c>
      <c r="O7" s="9"/>
      <c r="P7" s="9">
        <v>4.9000000000000004</v>
      </c>
      <c r="Q7" s="9">
        <v>2.5</v>
      </c>
      <c r="R7" s="9">
        <v>1.6</v>
      </c>
      <c r="S7" s="9">
        <v>2.7</v>
      </c>
      <c r="T7" s="9">
        <v>0</v>
      </c>
      <c r="U7" s="9">
        <v>1</v>
      </c>
      <c r="V7" s="20">
        <f t="shared" si="0"/>
        <v>692</v>
      </c>
    </row>
    <row r="8" spans="1:22" ht="42" customHeight="1">
      <c r="A8" s="19" t="s">
        <v>96</v>
      </c>
      <c r="B8" s="9" t="s">
        <v>76</v>
      </c>
      <c r="C8" s="4" t="s">
        <v>116</v>
      </c>
      <c r="D8" s="8" t="s">
        <v>7</v>
      </c>
      <c r="E8" s="5" t="s">
        <v>129</v>
      </c>
      <c r="F8" s="6" t="s">
        <v>151</v>
      </c>
      <c r="G8" s="6" t="s">
        <v>152</v>
      </c>
      <c r="H8" s="6" t="s">
        <v>12</v>
      </c>
      <c r="I8" s="6" t="s">
        <v>153</v>
      </c>
      <c r="J8" s="6" t="s">
        <v>1</v>
      </c>
      <c r="K8" s="6" t="s">
        <v>68</v>
      </c>
      <c r="L8" s="6" t="s">
        <v>13</v>
      </c>
      <c r="M8" s="8" t="s">
        <v>154</v>
      </c>
      <c r="N8" s="3" t="s">
        <v>22</v>
      </c>
      <c r="O8" s="9"/>
      <c r="P8" s="9">
        <v>6.7</v>
      </c>
      <c r="Q8" s="9">
        <v>3.2</v>
      </c>
      <c r="R8" s="9">
        <v>2.2000000000000002</v>
      </c>
      <c r="S8" s="9">
        <v>2.5</v>
      </c>
      <c r="T8" s="9">
        <v>0</v>
      </c>
      <c r="U8" s="9">
        <v>0</v>
      </c>
      <c r="V8" s="20">
        <f t="shared" si="0"/>
        <v>876.5</v>
      </c>
    </row>
    <row r="9" spans="1:22" ht="42" customHeight="1">
      <c r="A9" s="19" t="s">
        <v>97</v>
      </c>
      <c r="B9" s="9" t="s">
        <v>79</v>
      </c>
      <c r="C9" s="4" t="s">
        <v>117</v>
      </c>
      <c r="D9" s="6" t="s">
        <v>43</v>
      </c>
      <c r="E9" s="5" t="s">
        <v>130</v>
      </c>
      <c r="F9" s="2" t="s">
        <v>14</v>
      </c>
      <c r="G9" s="6" t="s">
        <v>155</v>
      </c>
      <c r="H9" s="6" t="s">
        <v>156</v>
      </c>
      <c r="I9" s="6" t="s">
        <v>157</v>
      </c>
      <c r="J9" s="6" t="s">
        <v>1</v>
      </c>
      <c r="K9" s="6" t="s">
        <v>68</v>
      </c>
      <c r="L9" s="6" t="s">
        <v>84</v>
      </c>
      <c r="M9" s="6" t="s">
        <v>158</v>
      </c>
      <c r="N9" s="3" t="s">
        <v>6</v>
      </c>
      <c r="O9" s="9"/>
      <c r="P9" s="9">
        <v>6.9</v>
      </c>
      <c r="Q9" s="9">
        <v>4.2</v>
      </c>
      <c r="R9" s="9">
        <v>2</v>
      </c>
      <c r="S9" s="9">
        <v>2.5</v>
      </c>
      <c r="T9" s="9">
        <v>0</v>
      </c>
      <c r="U9" s="9">
        <v>0</v>
      </c>
      <c r="V9" s="20">
        <f t="shared" si="0"/>
        <v>960.5</v>
      </c>
    </row>
    <row r="10" spans="1:22" ht="42" customHeight="1">
      <c r="A10" s="19" t="s">
        <v>98</v>
      </c>
      <c r="B10" s="9" t="s">
        <v>93</v>
      </c>
      <c r="C10" s="9" t="s">
        <v>16</v>
      </c>
      <c r="D10" s="6" t="s">
        <v>132</v>
      </c>
      <c r="E10" s="6" t="s">
        <v>3</v>
      </c>
      <c r="F10" s="6" t="s">
        <v>159</v>
      </c>
      <c r="G10" s="6" t="s">
        <v>160</v>
      </c>
      <c r="H10" s="6" t="s">
        <v>161</v>
      </c>
      <c r="I10" s="6" t="s">
        <v>162</v>
      </c>
      <c r="J10" s="6" t="s">
        <v>1</v>
      </c>
      <c r="K10" s="6" t="s">
        <v>68</v>
      </c>
      <c r="L10" s="6" t="s">
        <v>163</v>
      </c>
      <c r="M10" s="6" t="s">
        <v>164</v>
      </c>
      <c r="N10" s="3" t="s">
        <v>11</v>
      </c>
      <c r="O10" s="9"/>
      <c r="P10" s="9">
        <v>6.7</v>
      </c>
      <c r="Q10" s="9">
        <v>2.7</v>
      </c>
      <c r="R10" s="9">
        <v>2.2999999999999998</v>
      </c>
      <c r="S10" s="9">
        <v>2.6</v>
      </c>
      <c r="T10" s="9">
        <v>0</v>
      </c>
      <c r="U10" s="9">
        <v>0</v>
      </c>
      <c r="V10" s="20">
        <f t="shared" si="0"/>
        <v>846</v>
      </c>
    </row>
    <row r="11" spans="1:22" ht="42" customHeight="1">
      <c r="A11" s="19" t="s">
        <v>99</v>
      </c>
      <c r="B11" s="9" t="s">
        <v>70</v>
      </c>
      <c r="C11" s="9" t="s">
        <v>118</v>
      </c>
      <c r="D11" s="6" t="s">
        <v>7</v>
      </c>
      <c r="E11" s="5" t="s">
        <v>129</v>
      </c>
      <c r="F11" s="2" t="s">
        <v>87</v>
      </c>
      <c r="G11" s="2" t="s">
        <v>135</v>
      </c>
      <c r="H11" s="6" t="s">
        <v>71</v>
      </c>
      <c r="I11" s="6" t="s">
        <v>165</v>
      </c>
      <c r="J11" s="6" t="s">
        <v>1</v>
      </c>
      <c r="K11" s="6" t="s">
        <v>68</v>
      </c>
      <c r="L11" s="6" t="s">
        <v>72</v>
      </c>
      <c r="M11" s="6" t="s">
        <v>73</v>
      </c>
      <c r="N11" s="3" t="s">
        <v>78</v>
      </c>
      <c r="O11" s="9"/>
      <c r="P11" s="9">
        <v>7.6</v>
      </c>
      <c r="Q11" s="9">
        <v>2.7</v>
      </c>
      <c r="R11" s="9">
        <v>2.2999999999999998</v>
      </c>
      <c r="S11" s="9">
        <v>2.5</v>
      </c>
      <c r="T11" s="9">
        <v>0</v>
      </c>
      <c r="U11" s="9">
        <v>0</v>
      </c>
      <c r="V11" s="20">
        <f t="shared" si="0"/>
        <v>904.5</v>
      </c>
    </row>
    <row r="12" spans="1:22" s="22" customFormat="1" ht="42" customHeight="1">
      <c r="A12" s="19" t="s">
        <v>100</v>
      </c>
      <c r="B12" s="9" t="s">
        <v>74</v>
      </c>
      <c r="C12" s="9" t="s">
        <v>119</v>
      </c>
      <c r="D12" s="6" t="s">
        <v>18</v>
      </c>
      <c r="E12" s="5" t="s">
        <v>19</v>
      </c>
      <c r="F12" s="6" t="s">
        <v>166</v>
      </c>
      <c r="G12" s="6" t="s">
        <v>167</v>
      </c>
      <c r="H12" s="6" t="s">
        <v>75</v>
      </c>
      <c r="I12" s="6" t="s">
        <v>168</v>
      </c>
      <c r="J12" s="6" t="s">
        <v>1</v>
      </c>
      <c r="K12" s="6" t="s">
        <v>68</v>
      </c>
      <c r="L12" s="6" t="s">
        <v>169</v>
      </c>
      <c r="M12" s="6" t="s">
        <v>170</v>
      </c>
      <c r="N12" s="3" t="s">
        <v>10</v>
      </c>
      <c r="O12" s="9"/>
      <c r="P12" s="9">
        <v>4.7</v>
      </c>
      <c r="Q12" s="9">
        <v>3.3</v>
      </c>
      <c r="R12" s="9">
        <v>1.8</v>
      </c>
      <c r="S12" s="9">
        <v>2.4</v>
      </c>
      <c r="T12" s="9">
        <v>0</v>
      </c>
      <c r="U12" s="9">
        <v>1</v>
      </c>
      <c r="V12" s="20">
        <f t="shared" si="0"/>
        <v>729.5</v>
      </c>
    </row>
    <row r="13" spans="1:22" ht="42" customHeight="1">
      <c r="A13" s="19" t="s">
        <v>101</v>
      </c>
      <c r="B13" s="9" t="s">
        <v>76</v>
      </c>
      <c r="C13" s="9" t="s">
        <v>120</v>
      </c>
      <c r="D13" s="6" t="s">
        <v>7</v>
      </c>
      <c r="E13" s="5" t="s">
        <v>129</v>
      </c>
      <c r="F13" s="6" t="s">
        <v>171</v>
      </c>
      <c r="G13" s="6" t="s">
        <v>172</v>
      </c>
      <c r="H13" s="2" t="s">
        <v>20</v>
      </c>
      <c r="I13" s="6" t="s">
        <v>85</v>
      </c>
      <c r="J13" s="6" t="s">
        <v>1</v>
      </c>
      <c r="K13" s="6" t="s">
        <v>68</v>
      </c>
      <c r="L13" s="6" t="s">
        <v>173</v>
      </c>
      <c r="M13" s="6" t="s">
        <v>174</v>
      </c>
      <c r="N13" s="3" t="s">
        <v>2</v>
      </c>
      <c r="O13" s="4"/>
      <c r="P13" s="9">
        <v>6.7</v>
      </c>
      <c r="Q13" s="9">
        <v>2.9</v>
      </c>
      <c r="R13" s="9">
        <v>2.2000000000000002</v>
      </c>
      <c r="S13" s="9">
        <v>2.7</v>
      </c>
      <c r="T13" s="9">
        <v>0</v>
      </c>
      <c r="U13" s="9">
        <v>0</v>
      </c>
      <c r="V13" s="20">
        <f t="shared" si="0"/>
        <v>863</v>
      </c>
    </row>
    <row r="14" spans="1:22" ht="42" customHeight="1">
      <c r="A14" s="19" t="s">
        <v>102</v>
      </c>
      <c r="B14" s="9" t="s">
        <v>79</v>
      </c>
      <c r="C14" s="9" t="s">
        <v>121</v>
      </c>
      <c r="D14" s="6" t="s">
        <v>21</v>
      </c>
      <c r="E14" s="5" t="s">
        <v>131</v>
      </c>
      <c r="F14" s="6" t="s">
        <v>175</v>
      </c>
      <c r="G14" s="6" t="s">
        <v>176</v>
      </c>
      <c r="H14" s="6" t="s">
        <v>177</v>
      </c>
      <c r="I14" s="6" t="s">
        <v>178</v>
      </c>
      <c r="J14" s="6" t="s">
        <v>1</v>
      </c>
      <c r="K14" s="6" t="s">
        <v>68</v>
      </c>
      <c r="L14" s="6" t="s">
        <v>216</v>
      </c>
      <c r="M14" s="6" t="s">
        <v>217</v>
      </c>
      <c r="N14" s="3" t="s">
        <v>6</v>
      </c>
      <c r="O14" s="9" t="s">
        <v>23</v>
      </c>
      <c r="P14" s="9">
        <v>6.7</v>
      </c>
      <c r="Q14" s="9">
        <v>4.0999999999999996</v>
      </c>
      <c r="R14" s="9">
        <v>2</v>
      </c>
      <c r="S14" s="9">
        <v>2.8</v>
      </c>
      <c r="T14" s="9">
        <v>0</v>
      </c>
      <c r="U14" s="9">
        <v>0</v>
      </c>
      <c r="V14" s="20">
        <f t="shared" si="0"/>
        <v>952.5</v>
      </c>
    </row>
    <row r="15" spans="1:22" ht="42" customHeight="1">
      <c r="A15" s="21" t="s">
        <v>103</v>
      </c>
      <c r="B15" s="9" t="s">
        <v>67</v>
      </c>
      <c r="C15" s="9" t="s">
        <v>24</v>
      </c>
      <c r="D15" s="6" t="s">
        <v>132</v>
      </c>
      <c r="E15" s="6" t="s">
        <v>3</v>
      </c>
      <c r="F15" s="6" t="s">
        <v>179</v>
      </c>
      <c r="G15" s="6" t="s">
        <v>180</v>
      </c>
      <c r="H15" s="6" t="s">
        <v>181</v>
      </c>
      <c r="I15" s="6" t="s">
        <v>182</v>
      </c>
      <c r="J15" s="6" t="s">
        <v>1</v>
      </c>
      <c r="K15" s="6" t="s">
        <v>68</v>
      </c>
      <c r="L15" s="6" t="s">
        <v>25</v>
      </c>
      <c r="M15" s="6" t="s">
        <v>183</v>
      </c>
      <c r="N15" s="3" t="s">
        <v>11</v>
      </c>
      <c r="O15" s="9"/>
      <c r="P15" s="9">
        <v>6.7</v>
      </c>
      <c r="Q15" s="9">
        <v>2.8</v>
      </c>
      <c r="R15" s="9">
        <v>2</v>
      </c>
      <c r="S15" s="9">
        <v>2.4</v>
      </c>
      <c r="T15" s="9">
        <v>0</v>
      </c>
      <c r="U15" s="9">
        <v>0</v>
      </c>
      <c r="V15" s="20">
        <f t="shared" si="0"/>
        <v>837</v>
      </c>
    </row>
    <row r="16" spans="1:22" ht="42" customHeight="1">
      <c r="A16" s="21" t="s">
        <v>104</v>
      </c>
      <c r="B16" s="9" t="s">
        <v>74</v>
      </c>
      <c r="C16" s="9" t="s">
        <v>27</v>
      </c>
      <c r="D16" s="6" t="s">
        <v>127</v>
      </c>
      <c r="E16" s="5" t="s">
        <v>129</v>
      </c>
      <c r="F16" s="6" t="s">
        <v>87</v>
      </c>
      <c r="G16" s="6" t="s">
        <v>134</v>
      </c>
      <c r="H16" s="6" t="s">
        <v>184</v>
      </c>
      <c r="I16" s="6" t="s">
        <v>185</v>
      </c>
      <c r="J16" s="6" t="s">
        <v>1</v>
      </c>
      <c r="K16" s="6" t="s">
        <v>68</v>
      </c>
      <c r="L16" s="6" t="s">
        <v>187</v>
      </c>
      <c r="M16" s="6" t="s">
        <v>191</v>
      </c>
      <c r="N16" s="3" t="s">
        <v>2</v>
      </c>
      <c r="O16" s="9"/>
      <c r="P16" s="9">
        <v>6.7</v>
      </c>
      <c r="Q16" s="9">
        <v>3.2</v>
      </c>
      <c r="R16" s="9">
        <v>1.6</v>
      </c>
      <c r="S16" s="9">
        <v>2.2999999999999998</v>
      </c>
      <c r="T16" s="9">
        <v>0</v>
      </c>
      <c r="U16" s="9">
        <v>0</v>
      </c>
      <c r="V16" s="20">
        <f t="shared" si="0"/>
        <v>852.5</v>
      </c>
    </row>
    <row r="17" spans="1:22" ht="42" customHeight="1">
      <c r="A17" s="21" t="s">
        <v>105</v>
      </c>
      <c r="B17" s="9" t="s">
        <v>76</v>
      </c>
      <c r="C17" s="9" t="s">
        <v>122</v>
      </c>
      <c r="D17" s="6" t="s">
        <v>7</v>
      </c>
      <c r="E17" s="5" t="s">
        <v>129</v>
      </c>
      <c r="F17" s="6" t="s">
        <v>83</v>
      </c>
      <c r="G17" s="6" t="s">
        <v>188</v>
      </c>
      <c r="H17" s="6" t="s">
        <v>189</v>
      </c>
      <c r="I17" s="6" t="s">
        <v>190</v>
      </c>
      <c r="J17" s="6" t="s">
        <v>1</v>
      </c>
      <c r="K17" s="6" t="s">
        <v>68</v>
      </c>
      <c r="L17" s="6" t="s">
        <v>29</v>
      </c>
      <c r="M17" s="6" t="s">
        <v>85</v>
      </c>
      <c r="N17" s="3" t="s">
        <v>10</v>
      </c>
      <c r="O17" s="4"/>
      <c r="P17" s="9">
        <v>6.7</v>
      </c>
      <c r="Q17" s="9">
        <v>2.8</v>
      </c>
      <c r="R17" s="9">
        <v>1.7</v>
      </c>
      <c r="S17" s="9">
        <v>2.2999999999999998</v>
      </c>
      <c r="T17" s="9">
        <v>0</v>
      </c>
      <c r="U17" s="9">
        <v>1</v>
      </c>
      <c r="V17" s="20">
        <v>679.5</v>
      </c>
    </row>
    <row r="18" spans="1:22" ht="42" customHeight="1">
      <c r="A18" s="21" t="s">
        <v>106</v>
      </c>
      <c r="B18" s="9" t="s">
        <v>79</v>
      </c>
      <c r="C18" s="9" t="s">
        <v>123</v>
      </c>
      <c r="D18" s="6" t="s">
        <v>30</v>
      </c>
      <c r="E18" s="5" t="s">
        <v>128</v>
      </c>
      <c r="F18" s="9" t="s">
        <v>31</v>
      </c>
      <c r="G18" s="6" t="s">
        <v>192</v>
      </c>
      <c r="H18" s="7" t="s">
        <v>32</v>
      </c>
      <c r="I18" s="6" t="s">
        <v>193</v>
      </c>
      <c r="J18" s="6" t="s">
        <v>1</v>
      </c>
      <c r="K18" s="6" t="s">
        <v>68</v>
      </c>
      <c r="L18" s="6" t="s">
        <v>15</v>
      </c>
      <c r="M18" s="6" t="s">
        <v>69</v>
      </c>
      <c r="N18" s="3" t="s">
        <v>6</v>
      </c>
      <c r="O18" s="9" t="s">
        <v>23</v>
      </c>
      <c r="P18" s="9">
        <v>6.9</v>
      </c>
      <c r="Q18" s="9">
        <v>3</v>
      </c>
      <c r="R18" s="9">
        <v>2.1</v>
      </c>
      <c r="S18" s="9">
        <v>2.6</v>
      </c>
      <c r="T18" s="9">
        <v>0</v>
      </c>
      <c r="U18" s="9">
        <v>0</v>
      </c>
      <c r="V18" s="20">
        <v>760</v>
      </c>
    </row>
    <row r="19" spans="1:22" ht="42" customHeight="1">
      <c r="A19" s="21" t="s">
        <v>107</v>
      </c>
      <c r="B19" s="9" t="s">
        <v>67</v>
      </c>
      <c r="C19" s="9" t="s">
        <v>33</v>
      </c>
      <c r="D19" s="6" t="s">
        <v>132</v>
      </c>
      <c r="E19" s="6" t="s">
        <v>3</v>
      </c>
      <c r="F19" s="2" t="s">
        <v>34</v>
      </c>
      <c r="G19" s="2" t="s">
        <v>194</v>
      </c>
      <c r="H19" s="6" t="s">
        <v>20</v>
      </c>
      <c r="I19" s="6" t="s">
        <v>195</v>
      </c>
      <c r="J19" s="6" t="s">
        <v>1</v>
      </c>
      <c r="K19" s="6" t="s">
        <v>68</v>
      </c>
      <c r="L19" s="6" t="s">
        <v>196</v>
      </c>
      <c r="M19" s="6" t="s">
        <v>197</v>
      </c>
      <c r="N19" s="3" t="s">
        <v>11</v>
      </c>
      <c r="O19" s="9"/>
      <c r="P19" s="9">
        <v>6.7</v>
      </c>
      <c r="Q19" s="9">
        <v>2.6</v>
      </c>
      <c r="R19" s="9">
        <v>2</v>
      </c>
      <c r="S19" s="9">
        <v>2.5</v>
      </c>
      <c r="T19" s="9">
        <v>0</v>
      </c>
      <c r="U19" s="9">
        <v>0</v>
      </c>
      <c r="V19" s="20">
        <v>719.5</v>
      </c>
    </row>
    <row r="20" spans="1:22" ht="42" customHeight="1">
      <c r="A20" s="21" t="s">
        <v>108</v>
      </c>
      <c r="B20" s="9" t="s">
        <v>70</v>
      </c>
      <c r="C20" s="9" t="s">
        <v>35</v>
      </c>
      <c r="D20" s="6" t="s">
        <v>7</v>
      </c>
      <c r="E20" s="5" t="s">
        <v>129</v>
      </c>
      <c r="F20" s="6" t="s">
        <v>36</v>
      </c>
      <c r="G20" s="6" t="s">
        <v>198</v>
      </c>
      <c r="H20" s="6" t="s">
        <v>37</v>
      </c>
      <c r="I20" s="6" t="s">
        <v>199</v>
      </c>
      <c r="J20" s="6" t="s">
        <v>1</v>
      </c>
      <c r="K20" s="6" t="s">
        <v>68</v>
      </c>
      <c r="L20" s="6" t="s">
        <v>38</v>
      </c>
      <c r="M20" s="6" t="s">
        <v>200</v>
      </c>
      <c r="N20" s="3" t="s">
        <v>78</v>
      </c>
      <c r="O20" s="9"/>
      <c r="P20" s="9">
        <v>6.9</v>
      </c>
      <c r="Q20" s="9">
        <v>2.9</v>
      </c>
      <c r="R20" s="9">
        <v>1.8</v>
      </c>
      <c r="S20" s="9">
        <v>2.6</v>
      </c>
      <c r="T20" s="9">
        <v>0</v>
      </c>
      <c r="U20" s="9">
        <v>0</v>
      </c>
      <c r="V20" s="20">
        <v>753</v>
      </c>
    </row>
    <row r="21" spans="1:22" ht="42" customHeight="1">
      <c r="A21" s="21" t="s">
        <v>109</v>
      </c>
      <c r="B21" s="9" t="s">
        <v>74</v>
      </c>
      <c r="C21" s="9" t="s">
        <v>39</v>
      </c>
      <c r="D21" s="6" t="s">
        <v>40</v>
      </c>
      <c r="E21" s="5" t="s">
        <v>219</v>
      </c>
      <c r="F21" s="6" t="s">
        <v>81</v>
      </c>
      <c r="G21" s="6" t="s">
        <v>82</v>
      </c>
      <c r="H21" s="6" t="s">
        <v>86</v>
      </c>
      <c r="I21" s="6" t="s">
        <v>201</v>
      </c>
      <c r="J21" s="6" t="s">
        <v>1</v>
      </c>
      <c r="K21" s="6" t="s">
        <v>68</v>
      </c>
      <c r="L21" s="6" t="s">
        <v>211</v>
      </c>
      <c r="M21" s="6" t="s">
        <v>88</v>
      </c>
      <c r="N21" s="3" t="s">
        <v>11</v>
      </c>
      <c r="O21" s="9"/>
      <c r="P21" s="9">
        <v>6.8</v>
      </c>
      <c r="Q21" s="9">
        <v>3</v>
      </c>
      <c r="R21" s="9">
        <v>1.5</v>
      </c>
      <c r="S21" s="9">
        <v>2.5</v>
      </c>
      <c r="T21" s="9">
        <v>0</v>
      </c>
      <c r="U21" s="9">
        <v>0</v>
      </c>
      <c r="V21" s="20">
        <v>872.5</v>
      </c>
    </row>
    <row r="22" spans="1:22" ht="42" customHeight="1">
      <c r="A22" s="21" t="s">
        <v>110</v>
      </c>
      <c r="B22" s="9" t="s">
        <v>76</v>
      </c>
      <c r="C22" s="9" t="s">
        <v>41</v>
      </c>
      <c r="D22" s="6" t="s">
        <v>7</v>
      </c>
      <c r="E22" s="5" t="s">
        <v>129</v>
      </c>
      <c r="F22" s="6" t="s">
        <v>202</v>
      </c>
      <c r="G22" s="6" t="s">
        <v>203</v>
      </c>
      <c r="H22" s="6" t="s">
        <v>204</v>
      </c>
      <c r="I22" s="6" t="s">
        <v>205</v>
      </c>
      <c r="J22" s="6" t="s">
        <v>1</v>
      </c>
      <c r="K22" s="6" t="s">
        <v>68</v>
      </c>
      <c r="L22" s="6" t="s">
        <v>84</v>
      </c>
      <c r="M22" s="6" t="s">
        <v>69</v>
      </c>
      <c r="N22" s="3" t="s">
        <v>10</v>
      </c>
      <c r="O22" s="9"/>
      <c r="P22" s="9">
        <v>6.7</v>
      </c>
      <c r="Q22" s="9">
        <v>2.9</v>
      </c>
      <c r="R22" s="9">
        <v>2.2000000000000002</v>
      </c>
      <c r="S22" s="9">
        <v>2.7</v>
      </c>
      <c r="T22" s="9">
        <v>0</v>
      </c>
      <c r="U22" s="9">
        <v>1</v>
      </c>
      <c r="V22" s="20">
        <v>872.5</v>
      </c>
    </row>
    <row r="23" spans="1:22" ht="42" customHeight="1">
      <c r="A23" s="21" t="s">
        <v>111</v>
      </c>
      <c r="B23" s="9" t="s">
        <v>79</v>
      </c>
      <c r="C23" s="9" t="s">
        <v>42</v>
      </c>
      <c r="D23" s="6" t="s">
        <v>43</v>
      </c>
      <c r="E23" s="5" t="s">
        <v>133</v>
      </c>
      <c r="F23" s="6" t="s">
        <v>206</v>
      </c>
      <c r="G23" s="6" t="s">
        <v>207</v>
      </c>
      <c r="H23" s="6" t="s">
        <v>208</v>
      </c>
      <c r="I23" s="6" t="s">
        <v>209</v>
      </c>
      <c r="J23" s="6" t="s">
        <v>1</v>
      </c>
      <c r="K23" s="6" t="s">
        <v>68</v>
      </c>
      <c r="L23" s="6" t="s">
        <v>80</v>
      </c>
      <c r="M23" s="6" t="s">
        <v>212</v>
      </c>
      <c r="N23" s="3" t="s">
        <v>6</v>
      </c>
      <c r="O23" s="9" t="s">
        <v>23</v>
      </c>
      <c r="P23" s="9">
        <v>6.7</v>
      </c>
      <c r="Q23" s="9">
        <v>3.2</v>
      </c>
      <c r="R23" s="9">
        <v>2</v>
      </c>
      <c r="S23" s="9">
        <v>2.6</v>
      </c>
      <c r="T23" s="9">
        <v>0</v>
      </c>
      <c r="U23" s="9">
        <v>0</v>
      </c>
      <c r="V23" s="20">
        <v>872.5</v>
      </c>
    </row>
    <row r="24" spans="1:22" ht="42" customHeight="1">
      <c r="A24" s="21" t="s">
        <v>112</v>
      </c>
      <c r="B24" s="9" t="s">
        <v>67</v>
      </c>
      <c r="C24" s="9" t="s">
        <v>44</v>
      </c>
      <c r="D24" s="6" t="s">
        <v>132</v>
      </c>
      <c r="E24" s="6" t="s">
        <v>3</v>
      </c>
      <c r="F24" s="6" t="s">
        <v>45</v>
      </c>
      <c r="G24" s="6" t="s">
        <v>210</v>
      </c>
      <c r="H24" s="6" t="s">
        <v>28</v>
      </c>
      <c r="I24" s="6" t="s">
        <v>186</v>
      </c>
      <c r="J24" s="6" t="s">
        <v>1</v>
      </c>
      <c r="K24" s="6" t="s">
        <v>68</v>
      </c>
      <c r="L24" s="6" t="s">
        <v>15</v>
      </c>
      <c r="M24" s="6" t="s">
        <v>213</v>
      </c>
      <c r="N24" s="3" t="s">
        <v>11</v>
      </c>
      <c r="O24" s="9"/>
      <c r="P24" s="9">
        <v>6.7</v>
      </c>
      <c r="Q24" s="9">
        <v>3</v>
      </c>
      <c r="R24" s="9">
        <v>2</v>
      </c>
      <c r="S24" s="9">
        <v>2.5</v>
      </c>
      <c r="T24" s="9">
        <v>0</v>
      </c>
      <c r="U24" s="9">
        <v>0</v>
      </c>
      <c r="V24" s="20">
        <v>872.5</v>
      </c>
    </row>
    <row r="25" spans="1:22" ht="55.5" customHeight="1" thickBot="1">
      <c r="A25" s="28" t="s">
        <v>89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7" spans="1:22" ht="16.5" customHeight="1">
      <c r="A27" s="23"/>
      <c r="B27" s="23"/>
      <c r="C27" s="23"/>
      <c r="D27" s="23"/>
      <c r="E27" s="23"/>
      <c r="F27" s="23"/>
      <c r="G27" s="23"/>
    </row>
    <row r="28" spans="1:22" ht="16.5" customHeight="1">
      <c r="A28" s="23"/>
      <c r="B28" s="23"/>
      <c r="C28" s="23"/>
      <c r="D28" s="23"/>
      <c r="E28" s="23"/>
      <c r="F28" s="23"/>
      <c r="G28" s="23"/>
    </row>
    <row r="29" spans="1:22" ht="16.5" customHeight="1">
      <c r="A29" s="23"/>
      <c r="B29" s="23"/>
      <c r="C29" s="23"/>
      <c r="D29" s="23"/>
      <c r="E29" s="23"/>
      <c r="F29" s="23"/>
      <c r="G29" s="23"/>
    </row>
    <row r="30" spans="1:22" ht="16.5" customHeight="1">
      <c r="A30" s="23"/>
      <c r="B30" s="23"/>
      <c r="C30" s="23"/>
      <c r="D30" s="23"/>
      <c r="E30" s="23"/>
      <c r="F30" s="23"/>
      <c r="G30" s="23"/>
    </row>
    <row r="31" spans="1:22" ht="16.5" customHeight="1">
      <c r="A31" s="23"/>
      <c r="B31" s="23"/>
      <c r="C31" s="23"/>
      <c r="D31" s="23"/>
      <c r="E31" s="23"/>
      <c r="F31" s="23"/>
      <c r="G31" s="23"/>
    </row>
    <row r="32" spans="1:22" ht="16.5" customHeight="1">
      <c r="A32" s="23"/>
      <c r="B32" s="23"/>
      <c r="C32" s="23"/>
      <c r="D32" s="23"/>
      <c r="E32" s="23"/>
      <c r="F32" s="23"/>
      <c r="G32" s="23"/>
    </row>
    <row r="33" spans="1:7" ht="16.5" customHeight="1">
      <c r="A33" s="23"/>
      <c r="B33" s="23"/>
      <c r="C33" s="23"/>
      <c r="D33" s="23"/>
      <c r="E33" s="23"/>
      <c r="F33" s="23"/>
      <c r="G33" s="23"/>
    </row>
    <row r="34" spans="1:7" ht="16.5" customHeight="1">
      <c r="A34" s="23"/>
      <c r="B34" s="23"/>
      <c r="C34" s="23"/>
      <c r="D34" s="23"/>
      <c r="E34" s="23"/>
      <c r="F34" s="23"/>
      <c r="G34" s="23"/>
    </row>
    <row r="35" spans="1:7" ht="16.5" customHeight="1">
      <c r="A35" s="23"/>
      <c r="B35" s="23"/>
      <c r="C35" s="23"/>
      <c r="D35" s="23"/>
      <c r="E35" s="23"/>
      <c r="F35" s="23"/>
      <c r="G35" s="23"/>
    </row>
    <row r="36" spans="1:7" ht="16.5" customHeight="1">
      <c r="A36" s="23"/>
      <c r="B36" s="23"/>
      <c r="C36" s="23"/>
      <c r="D36" s="23"/>
      <c r="E36" s="23"/>
      <c r="F36" s="23"/>
      <c r="G36" s="23"/>
    </row>
    <row r="37" spans="1:7" ht="16.5" customHeight="1">
      <c r="A37" s="23"/>
      <c r="B37" s="23"/>
      <c r="C37" s="23"/>
      <c r="D37" s="23"/>
      <c r="E37" s="23"/>
      <c r="F37" s="23"/>
      <c r="G37" s="23"/>
    </row>
    <row r="38" spans="1:7" ht="16.5" customHeight="1">
      <c r="A38" s="23"/>
      <c r="B38" s="23"/>
      <c r="C38" s="23"/>
      <c r="D38" s="23"/>
      <c r="E38" s="23"/>
      <c r="F38" s="23"/>
      <c r="G38" s="23"/>
    </row>
    <row r="39" spans="1:7" ht="16.5" customHeight="1">
      <c r="A39" s="23"/>
      <c r="B39" s="23"/>
      <c r="C39" s="23"/>
      <c r="D39" s="23"/>
      <c r="E39" s="23"/>
      <c r="F39" s="23"/>
      <c r="G39" s="23"/>
    </row>
    <row r="40" spans="1:7" ht="16.5" customHeight="1">
      <c r="A40" s="23"/>
      <c r="B40" s="23"/>
      <c r="C40" s="23"/>
      <c r="D40" s="23"/>
      <c r="E40" s="23"/>
      <c r="F40" s="23"/>
      <c r="G40" s="23"/>
    </row>
    <row r="41" spans="1:7" ht="16.5" customHeight="1">
      <c r="A41" s="23"/>
      <c r="B41" s="23"/>
      <c r="C41" s="23"/>
      <c r="D41" s="23"/>
      <c r="E41" s="23"/>
      <c r="F41" s="23"/>
      <c r="G41" s="23"/>
    </row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/>
    <row r="50" spans="9:9" ht="16.5" customHeight="1"/>
    <row r="51" spans="9:9" ht="16.5" customHeight="1"/>
    <row r="52" spans="9:9" ht="16.5" customHeight="1">
      <c r="I52" s="24"/>
    </row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s="25" customFormat="1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s="25" customFormat="1" ht="16.5" customHeight="1"/>
    <row r="101" ht="16.5" customHeight="1"/>
    <row r="102" ht="16.5" customHeight="1"/>
    <row r="103" ht="16.5" customHeight="1"/>
    <row r="104" ht="16.5" customHeight="1"/>
    <row r="105" ht="16.5" customHeight="1"/>
    <row r="106" s="25" customFormat="1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s="25" customFormat="1" ht="16.5" customHeight="1"/>
    <row r="131" ht="16.5" customHeight="1"/>
    <row r="132" ht="16.5" customHeight="1"/>
    <row r="133" ht="16.5" customHeight="1"/>
    <row r="134" ht="16.5" customHeight="1"/>
    <row r="135" ht="16.5" customHeight="1"/>
    <row r="136" s="25" customFormat="1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s="25" customFormat="1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42" customHeight="1"/>
    <row r="168" ht="42" customHeight="1"/>
    <row r="169" ht="42" customHeight="1"/>
    <row r="170" ht="42" customHeight="1"/>
  </sheetData>
  <mergeCells count="2">
    <mergeCell ref="A1:O1"/>
    <mergeCell ref="A25:V25"/>
  </mergeCells>
  <phoneticPr fontId="3" type="noConversion"/>
  <conditionalFormatting sqref="A2:V2 D5:F5 C5:C9 A5:B24 L9:M24 I18 C19:I24 A3:I4 J3:J24">
    <cfRule type="containsText" dxfId="7" priority="13" operator="containsText" text="星期三">
      <formula>NOT(ISERROR(SEARCH("星期三",A2)))</formula>
    </cfRule>
  </conditionalFormatting>
  <conditionalFormatting sqref="C18:G18">
    <cfRule type="containsText" dxfId="6" priority="5" operator="containsText" text="星期三">
      <formula>NOT(ISERROR(SEARCH("星期三",C18)))</formula>
    </cfRule>
  </conditionalFormatting>
  <conditionalFormatting sqref="C10:I17">
    <cfRule type="containsText" dxfId="5" priority="6" operator="containsText" text="星期三">
      <formula>NOT(ISERROR(SEARCH("星期三",C10)))</formula>
    </cfRule>
  </conditionalFormatting>
  <conditionalFormatting sqref="D9:I9">
    <cfRule type="containsText" dxfId="4" priority="7" operator="containsText" text="星期三">
      <formula>NOT(ISERROR(SEARCH("星期三",D9)))</formula>
    </cfRule>
  </conditionalFormatting>
  <conditionalFormatting sqref="E6:I8">
    <cfRule type="containsText" dxfId="3" priority="8" operator="containsText" text="星期三">
      <formula>NOT(ISERROR(SEARCH("星期三",E6)))</formula>
    </cfRule>
  </conditionalFormatting>
  <conditionalFormatting sqref="H5:I5">
    <cfRule type="containsText" dxfId="2" priority="9" operator="containsText" text="星期三">
      <formula>NOT(ISERROR(SEARCH("星期三",H5)))</formula>
    </cfRule>
  </conditionalFormatting>
  <conditionalFormatting sqref="L5:M7">
    <cfRule type="containsText" dxfId="1" priority="11" operator="containsText" text="星期三">
      <formula>NOT(ISERROR(SEARCH("星期三",L5)))</formula>
    </cfRule>
  </conditionalFormatting>
  <conditionalFormatting sqref="N3:V24">
    <cfRule type="containsText" dxfId="0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國小葷總表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2024-08-21T08:51:56Z</cp:lastPrinted>
  <dcterms:created xsi:type="dcterms:W3CDTF">2024-08-15T03:45:23Z</dcterms:created>
  <dcterms:modified xsi:type="dcterms:W3CDTF">2024-08-29T04:23:50Z</dcterms:modified>
</cp:coreProperties>
</file>