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2教育優先區目標學生人數核算\"/>
    </mc:Choice>
  </mc:AlternateContent>
  <xr:revisionPtr revIDLastSave="0" documentId="13_ncr:1_{1B34625F-5BA7-42C4-9679-C0E1E47D5D0F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H19" i="1" l="1"/>
  <c r="I19" i="1"/>
  <c r="J19" i="1"/>
  <c r="E27" i="1" s="1"/>
  <c r="E19" i="1"/>
  <c r="F19" i="1"/>
  <c r="G19" i="1"/>
  <c r="D19" i="1"/>
  <c r="B19" i="1" l="1"/>
  <c r="E28" i="1" l="1"/>
  <c r="E22" i="1"/>
  <c r="E23" i="1"/>
  <c r="E24" i="1"/>
  <c r="E25" i="1"/>
  <c r="E26" i="1"/>
  <c r="E21" i="1"/>
</calcChain>
</file>

<file path=xl/sharedStrings.xml><?xml version="1.0" encoding="utf-8"?>
<sst xmlns="http://schemas.openxmlformats.org/spreadsheetml/2006/main" count="34" uniqueCount="34">
  <si>
    <t>編號</t>
    <phoneticPr fontId="4" type="noConversion"/>
  </si>
  <si>
    <t>年級</t>
    <phoneticPr fontId="4" type="noConversion"/>
  </si>
  <si>
    <t>姓名</t>
    <phoneticPr fontId="4" type="noConversion"/>
  </si>
  <si>
    <t>目標學生類別（請勾選，可重複勾選，同一位學生不限定一種身分）</t>
    <phoneticPr fontId="4" type="noConversion"/>
  </si>
  <si>
    <r>
      <t>＊</t>
    </r>
    <r>
      <rPr>
        <b/>
        <u/>
        <sz val="12"/>
        <rFont val="標楷體"/>
        <family val="4"/>
        <charset val="136"/>
      </rPr>
      <t>序號請由001編起，每一學生一個序號，不要間斷</t>
    </r>
    <r>
      <rPr>
        <b/>
        <sz val="12"/>
        <rFont val="標楷體"/>
        <family val="4"/>
        <charset val="136"/>
      </rPr>
      <t>。</t>
    </r>
  </si>
  <si>
    <t>目標學生名冊(學校填報)</t>
    <phoneticPr fontId="4" type="noConversion"/>
  </si>
  <si>
    <t>學校編號</t>
    <phoneticPr fontId="4" type="noConversion"/>
  </si>
  <si>
    <t>學校名稱</t>
    <phoneticPr fontId="4" type="noConversion"/>
  </si>
  <si>
    <t xml:space="preserve">  　4.親子年齡差距45歲以上，限父母健在且共同生活之學生始得填載，否則應歸入單(寄)親或隔代教養家庭統計。</t>
    <phoneticPr fontId="4" type="noConversion"/>
  </si>
  <si>
    <t>目標學生名冊範例（請線上填報）</t>
    <phoneticPr fontId="4" type="noConversion"/>
  </si>
  <si>
    <t>(A)低收入戶</t>
  </si>
  <si>
    <t>(A)低收入戶</t>
    <phoneticPr fontId="4" type="noConversion"/>
  </si>
  <si>
    <t>(B)隔代教養</t>
  </si>
  <si>
    <t>(B)隔代教養</t>
    <phoneticPr fontId="4" type="noConversion"/>
  </si>
  <si>
    <t>(C)親子年齡差距45歲以上</t>
  </si>
  <si>
    <t>(C)親子年齡差距45歲以上</t>
    <phoneticPr fontId="4" type="noConversion"/>
  </si>
  <si>
    <t>(F)原住民</t>
  </si>
  <si>
    <t>(F)原住民</t>
    <phoneticPr fontId="4" type="noConversion"/>
  </si>
  <si>
    <t>僅具
原住民身分</t>
    <phoneticPr fontId="4" type="noConversion"/>
  </si>
  <si>
    <t>合計</t>
    <phoneticPr fontId="4" type="noConversion"/>
  </si>
  <si>
    <t>目標學生數（不含僅具原住民身分）</t>
    <phoneticPr fontId="4" type="noConversion"/>
  </si>
  <si>
    <t>目標學生數（含僅原住民身分）</t>
    <phoneticPr fontId="4" type="noConversion"/>
  </si>
  <si>
    <t>人</t>
    <phoneticPr fontId="4" type="noConversion"/>
  </si>
  <si>
    <t>(D)新住民子女</t>
    <phoneticPr fontId="4" type="noConversion"/>
  </si>
  <si>
    <t>(E)單(寄)親家庭</t>
    <phoneticPr fontId="4" type="noConversion"/>
  </si>
  <si>
    <t>(D)新住民子女</t>
    <phoneticPr fontId="4" type="noConversion"/>
  </si>
  <si>
    <t>(E)單(寄)親家庭</t>
    <phoneticPr fontId="4" type="noConversion"/>
  </si>
  <si>
    <r>
      <t xml:space="preserve">    2.本調查表依據【學生人數】統計，</t>
    </r>
    <r>
      <rPr>
        <b/>
        <u/>
        <sz val="12"/>
        <rFont val="標楷體"/>
        <family val="4"/>
        <charset val="136"/>
      </rPr>
      <t>同一學生具二種以上身分者，應重複勾選多種身分，但不能重複計算合計人數。</t>
    </r>
    <phoneticPr fontId="4" type="noConversion"/>
  </si>
  <si>
    <t xml:space="preserve">  　3.寄親家庭係指因父母雙亡或失蹤，而寄養在親友家中或公私立收容機構者。</t>
    <phoneticPr fontId="4" type="noConversion"/>
  </si>
  <si>
    <t>註：1.低收入戶、隔代教養、親子年齡差距45歲以上、新住民子女、單(寄)親家庭等欄位，請用以「1」註記。</t>
    <phoneticPr fontId="4" type="noConversion"/>
  </si>
  <si>
    <t>班級</t>
    <phoneticPr fontId="4" type="noConversion"/>
  </si>
  <si>
    <t>花蓮縣吉安鄉宜昌國小</t>
    <phoneticPr fontId="4" type="noConversion"/>
  </si>
  <si>
    <t>教育部112學年度下學期暨113學年度推動教育優先區計畫指標界定調查表</t>
    <phoneticPr fontId="4" type="noConversion"/>
  </si>
  <si>
    <t>年    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</si>
</sst>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u/>
      <sz val="12"/>
      <name val="標楷體"/>
      <family val="4"/>
      <charset val="136"/>
    </font>
    <font>
      <sz val="14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8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一般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family val="4"/>
        <charset val="136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7:J19" totalsRowCount="1" headerRowDxfId="22" dataDxfId="21" totalsRowDxfId="20">
  <tableColumns count="10">
    <tableColumn id="1" xr3:uid="{00000000-0010-0000-0000-000001000000}" name="編號" totalsRowLabel="合計" dataDxfId="19" totalsRowDxfId="9"/>
    <tableColumn id="2" xr3:uid="{00000000-0010-0000-0000-000002000000}" name="年級" totalsRowFunction="count" dataDxfId="18" totalsRowDxfId="8"/>
    <tableColumn id="3" xr3:uid="{00000000-0010-0000-0000-000003000000}" name="姓名" totalsRowLabel="人" dataDxfId="17" totalsRowDxfId="7"/>
    <tableColumn id="4" xr3:uid="{00000000-0010-0000-0000-000004000000}" name="(A)低收入戶" totalsRowFunction="count" dataDxfId="16" totalsRowDxfId="6"/>
    <tableColumn id="5" xr3:uid="{00000000-0010-0000-0000-000005000000}" name="(B)隔代教養" totalsRowFunction="count" dataDxfId="15" totalsRowDxfId="5"/>
    <tableColumn id="6" xr3:uid="{00000000-0010-0000-0000-000006000000}" name="(C)親子年齡差距45歲以上" totalsRowFunction="count" dataDxfId="14" totalsRowDxfId="4"/>
    <tableColumn id="7" xr3:uid="{00000000-0010-0000-0000-000007000000}" name="(D)新住民子女" totalsRowFunction="sum" dataDxfId="13" totalsRowDxfId="3"/>
    <tableColumn id="8" xr3:uid="{00000000-0010-0000-0000-000008000000}" name="(E)單(寄)親家庭" totalsRowFunction="count" dataDxfId="12" totalsRowDxfId="2"/>
    <tableColumn id="9" xr3:uid="{00000000-0010-0000-0000-000009000000}" name="(F)原住民" totalsRowFunction="count" dataDxfId="11" totalsRowDxfId="1"/>
    <tableColumn id="12" xr3:uid="{00000000-0010-0000-0000-00000C000000}" name="僅具_x000a_原住民身分" totalsRowFunction="count" dataDxfId="10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topLeftCell="A6" zoomScale="97" zoomScaleNormal="90" workbookViewId="0">
      <selection activeCell="F27" sqref="F27"/>
    </sheetView>
  </sheetViews>
  <sheetFormatPr defaultColWidth="8.625" defaultRowHeight="24.95" customHeight="1" x14ac:dyDescent="0.25"/>
  <cols>
    <col min="1" max="3" width="8.625" style="3"/>
    <col min="4" max="9" width="15.625" style="3" customWidth="1"/>
    <col min="10" max="10" width="12.625" style="3" customWidth="1"/>
    <col min="11" max="16384" width="8.625" style="3"/>
  </cols>
  <sheetData>
    <row r="1" spans="1:16" ht="24.95" customHeight="1" x14ac:dyDescent="0.25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</row>
    <row r="2" spans="1:16" s="5" customFormat="1" ht="30" customHeight="1" x14ac:dyDescent="0.25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</row>
    <row r="3" spans="1:16" s="5" customFormat="1" ht="30" customHeight="1" x14ac:dyDescent="0.25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</row>
    <row r="4" spans="1:16" s="4" customFormat="1" ht="30" customHeight="1" x14ac:dyDescent="0.25">
      <c r="A4" s="46" t="s">
        <v>6</v>
      </c>
      <c r="B4" s="46"/>
      <c r="C4" s="46">
        <v>154619</v>
      </c>
      <c r="D4" s="46"/>
      <c r="E4" s="46"/>
      <c r="F4" s="8" t="s">
        <v>7</v>
      </c>
      <c r="G4" s="46" t="s">
        <v>31</v>
      </c>
      <c r="H4" s="46"/>
      <c r="I4" s="46"/>
      <c r="J4" s="46"/>
    </row>
    <row r="5" spans="1:16" s="5" customFormat="1" ht="30" customHeight="1" x14ac:dyDescent="0.25">
      <c r="A5" s="15"/>
      <c r="B5" s="16"/>
      <c r="C5" s="16"/>
      <c r="D5" s="16"/>
      <c r="E5" s="16"/>
      <c r="F5" s="14" t="s">
        <v>30</v>
      </c>
      <c r="G5" s="40" t="s">
        <v>33</v>
      </c>
      <c r="H5" s="41"/>
      <c r="I5" s="42"/>
      <c r="J5" s="43"/>
    </row>
    <row r="6" spans="1:16" ht="24.95" customHeight="1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</row>
    <row r="7" spans="1:16" s="1" customFormat="1" ht="39.950000000000003" customHeight="1" x14ac:dyDescent="0.25">
      <c r="A7" s="1" t="s">
        <v>0</v>
      </c>
      <c r="B7" s="1" t="s">
        <v>1</v>
      </c>
      <c r="C7" s="1" t="s">
        <v>2</v>
      </c>
      <c r="D7" s="2" t="s">
        <v>11</v>
      </c>
      <c r="E7" s="2" t="s">
        <v>13</v>
      </c>
      <c r="F7" s="2" t="s">
        <v>15</v>
      </c>
      <c r="G7" s="2" t="s">
        <v>23</v>
      </c>
      <c r="H7" s="2" t="s">
        <v>24</v>
      </c>
      <c r="I7" s="2" t="s">
        <v>17</v>
      </c>
      <c r="J7" s="2" t="s">
        <v>18</v>
      </c>
    </row>
    <row r="8" spans="1:16" ht="24.95" customHeight="1" x14ac:dyDescent="0.25">
      <c r="A8" s="1">
        <v>1</v>
      </c>
      <c r="B8" s="20"/>
      <c r="C8" s="20"/>
      <c r="D8" s="21"/>
      <c r="E8" s="21"/>
      <c r="F8" s="21"/>
      <c r="G8" s="21"/>
      <c r="H8" s="21"/>
      <c r="I8" s="21"/>
      <c r="J8" s="23"/>
    </row>
    <row r="9" spans="1:16" ht="24.95" customHeight="1" x14ac:dyDescent="0.25">
      <c r="A9" s="1">
        <v>2</v>
      </c>
      <c r="B9" s="20"/>
      <c r="C9" s="20"/>
      <c r="D9" s="21"/>
      <c r="E9" s="21"/>
      <c r="F9" s="21"/>
      <c r="G9" s="21"/>
      <c r="H9" s="21"/>
      <c r="I9" s="21"/>
      <c r="J9" s="23"/>
    </row>
    <row r="10" spans="1:16" ht="24.95" customHeight="1" x14ac:dyDescent="0.25">
      <c r="A10" s="1">
        <v>3</v>
      </c>
      <c r="B10" s="20"/>
      <c r="C10" s="20"/>
      <c r="D10" s="21"/>
      <c r="E10" s="21"/>
      <c r="F10" s="21"/>
      <c r="G10" s="21"/>
      <c r="H10" s="21"/>
      <c r="I10" s="21"/>
      <c r="J10" s="23"/>
      <c r="K10" s="5"/>
      <c r="L10" s="5"/>
      <c r="M10" s="5"/>
      <c r="N10" s="5"/>
      <c r="O10" s="5"/>
      <c r="P10" s="5"/>
    </row>
    <row r="11" spans="1:16" ht="24.95" customHeight="1" x14ac:dyDescent="0.25">
      <c r="A11" s="1">
        <v>4</v>
      </c>
      <c r="B11" s="20"/>
      <c r="C11" s="20"/>
      <c r="D11" s="21"/>
      <c r="E11" s="21"/>
      <c r="F11" s="21"/>
      <c r="G11" s="21"/>
      <c r="H11" s="21"/>
      <c r="I11" s="21"/>
      <c r="J11" s="23"/>
    </row>
    <row r="12" spans="1:16" ht="24.95" customHeight="1" x14ac:dyDescent="0.25">
      <c r="A12" s="1">
        <v>5</v>
      </c>
      <c r="B12" s="20"/>
      <c r="C12" s="20"/>
      <c r="D12" s="21"/>
      <c r="E12" s="21"/>
      <c r="F12" s="21"/>
      <c r="G12" s="21"/>
      <c r="H12" s="21"/>
      <c r="I12" s="21"/>
      <c r="J12" s="23"/>
    </row>
    <row r="13" spans="1:16" ht="24.95" customHeight="1" x14ac:dyDescent="0.25">
      <c r="A13" s="1">
        <v>6</v>
      </c>
      <c r="B13" s="20"/>
      <c r="C13" s="20"/>
      <c r="D13" s="21"/>
      <c r="E13" s="21"/>
      <c r="F13" s="21"/>
      <c r="G13" s="21"/>
      <c r="H13" s="21"/>
      <c r="I13" s="21"/>
      <c r="J13" s="23"/>
    </row>
    <row r="14" spans="1:16" s="5" customFormat="1" ht="24.95" customHeight="1" x14ac:dyDescent="0.25">
      <c r="A14" s="1">
        <v>7</v>
      </c>
      <c r="B14" s="20"/>
      <c r="C14" s="20"/>
      <c r="D14" s="21"/>
      <c r="E14" s="21"/>
      <c r="F14" s="21"/>
      <c r="G14" s="21"/>
      <c r="H14" s="21"/>
      <c r="I14" s="21"/>
      <c r="J14" s="24"/>
    </row>
    <row r="15" spans="1:16" s="5" customFormat="1" ht="24.95" customHeight="1" x14ac:dyDescent="0.25">
      <c r="A15" s="1">
        <v>8</v>
      </c>
      <c r="B15" s="20"/>
      <c r="C15" s="20"/>
      <c r="D15" s="21"/>
      <c r="E15" s="21"/>
      <c r="F15" s="21"/>
      <c r="G15" s="21"/>
      <c r="H15" s="21"/>
      <c r="I15" s="21"/>
      <c r="J15" s="24"/>
    </row>
    <row r="16" spans="1:16" ht="24.95" customHeight="1" x14ac:dyDescent="0.25">
      <c r="A16" s="1">
        <v>9</v>
      </c>
      <c r="B16" s="20"/>
      <c r="C16" s="20"/>
      <c r="D16" s="21"/>
      <c r="E16" s="21"/>
      <c r="F16" s="21"/>
      <c r="G16" s="21"/>
      <c r="H16" s="21"/>
      <c r="I16" s="21"/>
      <c r="J16" s="24"/>
    </row>
    <row r="17" spans="1:18" ht="24.95" customHeight="1" x14ac:dyDescent="0.25">
      <c r="A17" s="1">
        <v>10</v>
      </c>
      <c r="B17" s="20"/>
      <c r="C17" s="26"/>
      <c r="D17" s="21"/>
      <c r="E17" s="21"/>
      <c r="F17" s="21"/>
      <c r="G17" s="21"/>
      <c r="H17" s="21"/>
      <c r="I17" s="21"/>
      <c r="J17" s="24"/>
    </row>
    <row r="18" spans="1:18" s="22" customFormat="1" ht="24.95" customHeight="1" x14ac:dyDescent="0.25">
      <c r="A18" s="1">
        <v>11</v>
      </c>
      <c r="B18" s="20"/>
      <c r="C18" s="20"/>
      <c r="D18" s="21"/>
      <c r="E18" s="21"/>
      <c r="F18" s="21"/>
      <c r="G18" s="21"/>
      <c r="H18" s="21"/>
      <c r="I18" s="21"/>
      <c r="J18" s="24"/>
    </row>
    <row r="19" spans="1:18" s="12" customFormat="1" ht="24.95" customHeight="1" x14ac:dyDescent="0.25">
      <c r="A19" s="25" t="s">
        <v>19</v>
      </c>
      <c r="B19" s="25">
        <f>SUBTOTAL(103,表格1[年級])</f>
        <v>0</v>
      </c>
      <c r="C19" s="25" t="s">
        <v>22</v>
      </c>
      <c r="D19" s="25">
        <f>SUBTOTAL(103,表格1[(A)低收入戶])</f>
        <v>0</v>
      </c>
      <c r="E19" s="25">
        <f>SUBTOTAL(103,表格1[(B)隔代教養])</f>
        <v>0</v>
      </c>
      <c r="F19" s="25">
        <f>SUBTOTAL(103,表格1[(C)親子年齡差距45歲以上])</f>
        <v>0</v>
      </c>
      <c r="G19" s="25">
        <f>SUBTOTAL(109,表格1[(D)新住民子女])</f>
        <v>0</v>
      </c>
      <c r="H19" s="25">
        <f>SUBTOTAL(103,表格1[(E)單(寄)親家庭])</f>
        <v>0</v>
      </c>
      <c r="I19" s="25">
        <f>SUBTOTAL(103,表格1[(F)原住民])</f>
        <v>0</v>
      </c>
      <c r="J19" s="25">
        <f>SUBTOTAL(103,表格1[僅具
原住民身分])</f>
        <v>0</v>
      </c>
    </row>
    <row r="20" spans="1:18" s="12" customFormat="1" ht="24.9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8" s="12" customFormat="1" ht="24.95" customHeight="1" x14ac:dyDescent="0.25">
      <c r="A21" s="40" t="s">
        <v>10</v>
      </c>
      <c r="B21" s="41"/>
      <c r="C21" s="41"/>
      <c r="D21" s="41"/>
      <c r="E21" s="13" t="str">
        <f>表格1[[#Totals],[(A)低收入戶]]&amp;"人"</f>
        <v>0人</v>
      </c>
      <c r="F21" s="11"/>
      <c r="H21" s="11"/>
      <c r="I21" s="11"/>
      <c r="J21" s="11"/>
    </row>
    <row r="22" spans="1:18" s="12" customFormat="1" ht="24.95" customHeight="1" x14ac:dyDescent="0.25">
      <c r="A22" s="40" t="s">
        <v>12</v>
      </c>
      <c r="B22" s="41"/>
      <c r="C22" s="41"/>
      <c r="D22" s="41"/>
      <c r="E22" s="13" t="str">
        <f>表格1[[#Totals],[(B)隔代教養]]&amp;"人"</f>
        <v>0人</v>
      </c>
      <c r="F22" s="11"/>
      <c r="H22" s="11"/>
      <c r="I22" s="11"/>
      <c r="J22" s="11"/>
    </row>
    <row r="23" spans="1:18" s="12" customFormat="1" ht="24.95" customHeight="1" x14ac:dyDescent="0.25">
      <c r="A23" s="40" t="s">
        <v>14</v>
      </c>
      <c r="B23" s="41"/>
      <c r="C23" s="41"/>
      <c r="D23" s="41"/>
      <c r="E23" s="13" t="str">
        <f>表格1[[#Totals],[(C)親子年齡差距45歲以上]]&amp;"人"</f>
        <v>0人</v>
      </c>
      <c r="F23" s="11"/>
      <c r="H23" s="11"/>
      <c r="I23" s="11"/>
      <c r="J23" s="11"/>
      <c r="K23" s="18"/>
      <c r="L23" s="18"/>
      <c r="M23" s="18"/>
      <c r="N23" s="18"/>
      <c r="O23" s="18"/>
      <c r="P23" s="18"/>
      <c r="Q23" s="18"/>
      <c r="R23" s="19"/>
    </row>
    <row r="24" spans="1:18" s="12" customFormat="1" ht="24.95" customHeight="1" x14ac:dyDescent="0.25">
      <c r="A24" s="40" t="s">
        <v>25</v>
      </c>
      <c r="B24" s="41"/>
      <c r="C24" s="41"/>
      <c r="D24" s="41"/>
      <c r="E24" s="13" t="str">
        <f>表格1[[#Totals],[(D)新住民子女]]&amp;"人"</f>
        <v>0人</v>
      </c>
      <c r="F24" s="11"/>
      <c r="H24" s="11"/>
      <c r="I24" s="11"/>
      <c r="J24" s="11"/>
    </row>
    <row r="25" spans="1:18" s="12" customFormat="1" ht="24.95" customHeight="1" x14ac:dyDescent="0.25">
      <c r="A25" s="40" t="s">
        <v>26</v>
      </c>
      <c r="B25" s="41"/>
      <c r="C25" s="41"/>
      <c r="D25" s="41"/>
      <c r="E25" s="13" t="str">
        <f>表格1[[#Totals],[(E)單(寄)親家庭]]&amp;"人"</f>
        <v>0人</v>
      </c>
      <c r="F25" s="11"/>
      <c r="H25" s="11"/>
      <c r="I25" s="11"/>
      <c r="J25" s="11"/>
    </row>
    <row r="26" spans="1:18" s="10" customFormat="1" ht="24.95" customHeight="1" x14ac:dyDescent="0.25">
      <c r="A26" s="40" t="s">
        <v>16</v>
      </c>
      <c r="B26" s="41"/>
      <c r="C26" s="41"/>
      <c r="D26" s="41"/>
      <c r="E26" s="13" t="str">
        <f>表格1[[#Totals],[(F)原住民]]&amp;"人"</f>
        <v>0人</v>
      </c>
      <c r="F26" s="11"/>
      <c r="G26" s="12"/>
      <c r="H26" s="11"/>
      <c r="I26" s="17"/>
      <c r="J26" s="18"/>
    </row>
    <row r="27" spans="1:18" ht="24.95" customHeight="1" x14ac:dyDescent="0.25">
      <c r="A27" s="40" t="s">
        <v>20</v>
      </c>
      <c r="B27" s="41"/>
      <c r="C27" s="41"/>
      <c r="D27" s="41"/>
      <c r="E27" s="13" t="str">
        <f>表格1[[#Totals],[年級]]-表格1[[#Totals],[僅具
原住民身分]]&amp;"人"</f>
        <v>0人</v>
      </c>
      <c r="F27" s="11"/>
      <c r="G27" s="11"/>
      <c r="H27" s="11"/>
      <c r="I27" s="11"/>
      <c r="J27" s="11"/>
    </row>
    <row r="28" spans="1:18" ht="24.95" customHeight="1" x14ac:dyDescent="0.25">
      <c r="A28" s="40" t="s">
        <v>21</v>
      </c>
      <c r="B28" s="41"/>
      <c r="C28" s="41"/>
      <c r="D28" s="41"/>
      <c r="E28" s="13" t="str">
        <f>表格1[[#Totals],[年級]]&amp;"人"</f>
        <v>0人</v>
      </c>
      <c r="F28" s="11"/>
      <c r="G28" s="11"/>
      <c r="H28" s="11"/>
      <c r="I28" s="11"/>
      <c r="J28" s="11"/>
    </row>
    <row r="29" spans="1:18" ht="24.9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8" ht="24.95" customHeight="1" x14ac:dyDescent="0.25">
      <c r="A30" s="30" t="s">
        <v>4</v>
      </c>
      <c r="B30" s="31"/>
      <c r="C30" s="31"/>
      <c r="D30" s="31"/>
      <c r="E30" s="31"/>
      <c r="F30" s="31"/>
      <c r="G30" s="31"/>
      <c r="H30" s="31"/>
      <c r="I30" s="31"/>
      <c r="J30" s="32"/>
    </row>
    <row r="31" spans="1:18" ht="24.95" customHeight="1" x14ac:dyDescent="0.25">
      <c r="A31" s="37" t="s">
        <v>29</v>
      </c>
      <c r="B31" s="38"/>
      <c r="C31" s="38"/>
      <c r="D31" s="38"/>
      <c r="E31" s="38"/>
      <c r="F31" s="38"/>
      <c r="G31" s="38"/>
      <c r="H31" s="38"/>
      <c r="I31" s="38"/>
      <c r="J31" s="39"/>
    </row>
    <row r="32" spans="1:18" ht="24.95" customHeight="1" x14ac:dyDescent="0.25">
      <c r="A32" s="33" t="s">
        <v>27</v>
      </c>
      <c r="B32" s="34"/>
      <c r="C32" s="34"/>
      <c r="D32" s="34"/>
      <c r="E32" s="34"/>
      <c r="F32" s="34"/>
      <c r="G32" s="34"/>
      <c r="H32" s="34"/>
      <c r="I32" s="34"/>
      <c r="J32" s="35"/>
    </row>
    <row r="33" spans="1:10" ht="24.95" customHeight="1" x14ac:dyDescent="0.25">
      <c r="A33" s="33" t="s">
        <v>28</v>
      </c>
      <c r="B33" s="34"/>
      <c r="C33" s="34"/>
      <c r="D33" s="34"/>
      <c r="E33" s="34"/>
      <c r="F33" s="34"/>
      <c r="G33" s="34"/>
      <c r="H33" s="34"/>
      <c r="I33" s="34"/>
      <c r="J33" s="35"/>
    </row>
    <row r="34" spans="1:10" ht="24.95" customHeight="1" x14ac:dyDescent="0.25">
      <c r="A34" s="27" t="s">
        <v>8</v>
      </c>
      <c r="B34" s="28"/>
      <c r="C34" s="28"/>
      <c r="D34" s="28"/>
      <c r="E34" s="28"/>
      <c r="F34" s="28"/>
      <c r="G34" s="28"/>
      <c r="H34" s="28"/>
      <c r="I34" s="28"/>
      <c r="J34" s="29"/>
    </row>
    <row r="35" spans="1:10" ht="24.95" customHeight="1" x14ac:dyDescent="0.25">
      <c r="A35" s="6"/>
    </row>
    <row r="36" spans="1:10" ht="24.95" customHeight="1" x14ac:dyDescent="0.25">
      <c r="A36" s="7"/>
    </row>
    <row r="37" spans="1:10" ht="24.95" customHeight="1" x14ac:dyDescent="0.25">
      <c r="A37" s="7"/>
    </row>
    <row r="38" spans="1:10" ht="24.95" customHeight="1" x14ac:dyDescent="0.25">
      <c r="A38" s="7"/>
    </row>
    <row r="39" spans="1:10" ht="24.95" customHeight="1" x14ac:dyDescent="0.25">
      <c r="A39" s="7"/>
    </row>
    <row r="40" spans="1:10" ht="24.95" customHeight="1" x14ac:dyDescent="0.25">
      <c r="A40" s="7"/>
    </row>
    <row r="41" spans="1:10" ht="24.95" customHeight="1" x14ac:dyDescent="0.25">
      <c r="A41" s="7"/>
    </row>
    <row r="42" spans="1:10" ht="24.95" customHeight="1" x14ac:dyDescent="0.25">
      <c r="A42" s="7"/>
    </row>
    <row r="43" spans="1:10" ht="24.95" customHeight="1" x14ac:dyDescent="0.25">
      <c r="A43" s="7"/>
    </row>
  </sheetData>
  <mergeCells count="21">
    <mergeCell ref="A1:J1"/>
    <mergeCell ref="A6:J6"/>
    <mergeCell ref="A4:B4"/>
    <mergeCell ref="C4:E4"/>
    <mergeCell ref="G4:J4"/>
    <mergeCell ref="A34:J34"/>
    <mergeCell ref="A30:J30"/>
    <mergeCell ref="A32:J32"/>
    <mergeCell ref="A2:J2"/>
    <mergeCell ref="A3:J3"/>
    <mergeCell ref="A31:J31"/>
    <mergeCell ref="A33:J33"/>
    <mergeCell ref="A27:D27"/>
    <mergeCell ref="A28:D28"/>
    <mergeCell ref="A26:D26"/>
    <mergeCell ref="A21:D21"/>
    <mergeCell ref="A22:D22"/>
    <mergeCell ref="A23:D23"/>
    <mergeCell ref="A24:D24"/>
    <mergeCell ref="A25:D25"/>
    <mergeCell ref="G5:J5"/>
  </mergeCells>
  <phoneticPr fontId="4" type="noConversion"/>
  <printOptions horizontalCentered="1"/>
  <pageMargins left="0.74803149606299213" right="0.74803149606299213" top="0.59055118110236227" bottom="0.47244094488188981" header="0.51181102362204722" footer="0.51181102362204722"/>
  <pageSetup paperSize="9" fitToHeight="3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教師8</cp:lastModifiedBy>
  <cp:lastPrinted>2012-08-06T01:44:33Z</cp:lastPrinted>
  <dcterms:created xsi:type="dcterms:W3CDTF">2011-07-18T09:52:29Z</dcterms:created>
  <dcterms:modified xsi:type="dcterms:W3CDTF">2023-10-02T06:53:24Z</dcterms:modified>
</cp:coreProperties>
</file>