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補救教學課後扶助\107年\107學年寒假\"/>
    </mc:Choice>
  </mc:AlternateContent>
  <bookViews>
    <workbookView xWindow="0" yWindow="0" windowWidth="20460" windowHeight="7635"/>
  </bookViews>
  <sheets>
    <sheet name="班別" sheetId="14" r:id="rId1"/>
    <sheet name="二年A班" sheetId="1" r:id="rId2"/>
    <sheet name="二年B班" sheetId="2" r:id="rId3"/>
    <sheet name="二年C班" sheetId="3" r:id="rId4"/>
    <sheet name="三年A班" sheetId="7" r:id="rId5"/>
    <sheet name="三年B班" sheetId="5" r:id="rId6"/>
    <sheet name="三年C班 " sheetId="6" r:id="rId7"/>
    <sheet name="三年D班" sheetId="4" r:id="rId8"/>
    <sheet name="四年A班" sheetId="15" r:id="rId9"/>
    <sheet name="四年B班" sheetId="16" r:id="rId10"/>
    <sheet name="四年C班" sheetId="17" r:id="rId11"/>
    <sheet name="五年A班" sheetId="8" r:id="rId12"/>
    <sheet name="五年B班" sheetId="9" r:id="rId13"/>
    <sheet name="六年A班" sheetId="10" r:id="rId14"/>
    <sheet name="六年B班" sheetId="11" r:id="rId15"/>
    <sheet name="六年C班" sheetId="12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6" l="1"/>
  <c r="G8" i="16"/>
  <c r="G9" i="16"/>
  <c r="G8" i="15"/>
  <c r="G4" i="17"/>
  <c r="G5" i="17"/>
  <c r="G6" i="17"/>
  <c r="G7" i="17"/>
  <c r="G8" i="17"/>
  <c r="G3" i="17"/>
  <c r="G3" i="16"/>
  <c r="G4" i="16"/>
  <c r="G5" i="16"/>
  <c r="G6" i="16"/>
  <c r="G4" i="15"/>
  <c r="G5" i="15"/>
  <c r="G6" i="15"/>
  <c r="G7" i="15"/>
  <c r="G3" i="15"/>
  <c r="G4" i="12" l="1"/>
  <c r="G5" i="12"/>
  <c r="G6" i="12"/>
  <c r="G7" i="12"/>
  <c r="G8" i="12"/>
  <c r="G9" i="12"/>
  <c r="G3" i="12"/>
  <c r="G4" i="11"/>
  <c r="G5" i="11"/>
  <c r="G6" i="11"/>
  <c r="G7" i="11"/>
  <c r="G8" i="11"/>
  <c r="G3" i="11"/>
  <c r="G4" i="10"/>
  <c r="G5" i="10"/>
  <c r="G6" i="10"/>
  <c r="G7" i="10"/>
  <c r="G8" i="10"/>
  <c r="G9" i="10"/>
  <c r="G3" i="10"/>
  <c r="G4" i="9"/>
  <c r="G5" i="9"/>
  <c r="G6" i="9"/>
  <c r="G7" i="9"/>
  <c r="G8" i="9"/>
  <c r="G9" i="9"/>
  <c r="G3" i="9"/>
  <c r="G4" i="8"/>
  <c r="G5" i="8"/>
  <c r="G6" i="8"/>
  <c r="G7" i="8"/>
  <c r="G8" i="8"/>
  <c r="G9" i="8"/>
  <c r="G3" i="8"/>
  <c r="G4" i="4"/>
  <c r="G5" i="4"/>
  <c r="G6" i="4"/>
  <c r="G7" i="4"/>
  <c r="G8" i="4"/>
  <c r="G3" i="4"/>
  <c r="G4" i="6"/>
  <c r="G5" i="6"/>
  <c r="G6" i="6"/>
  <c r="G7" i="6"/>
  <c r="G8" i="6"/>
  <c r="G3" i="6"/>
  <c r="G4" i="5"/>
  <c r="G5" i="5"/>
  <c r="G6" i="5"/>
  <c r="G7" i="5"/>
  <c r="G8" i="5"/>
  <c r="G3" i="5"/>
  <c r="G3" i="7"/>
  <c r="G4" i="7"/>
  <c r="G5" i="7"/>
  <c r="G6" i="7"/>
  <c r="G7" i="7"/>
  <c r="G8" i="7"/>
  <c r="G9" i="7"/>
  <c r="G10" i="7"/>
  <c r="G4" i="3"/>
  <c r="G5" i="3"/>
  <c r="G6" i="3"/>
  <c r="G7" i="3"/>
  <c r="G8" i="3"/>
  <c r="G9" i="3"/>
  <c r="G3" i="3"/>
  <c r="H4" i="2"/>
  <c r="H5" i="2"/>
  <c r="H6" i="2"/>
  <c r="H7" i="2"/>
  <c r="H8" i="2"/>
  <c r="H9" i="2"/>
  <c r="H10" i="2"/>
  <c r="H11" i="2"/>
  <c r="H3" i="2"/>
  <c r="H4" i="1"/>
  <c r="H5" i="1"/>
  <c r="H6" i="1"/>
  <c r="H7" i="1"/>
  <c r="H8" i="1"/>
  <c r="H9" i="1"/>
  <c r="H3" i="1"/>
</calcChain>
</file>

<file path=xl/sharedStrings.xml><?xml version="1.0" encoding="utf-8"?>
<sst xmlns="http://schemas.openxmlformats.org/spreadsheetml/2006/main" count="465" uniqueCount="193">
  <si>
    <t>國</t>
  </si>
  <si>
    <t>數</t>
  </si>
  <si>
    <t>英</t>
  </si>
  <si>
    <t>年級</t>
  </si>
  <si>
    <t>班級</t>
  </si>
  <si>
    <t>學生姓名</t>
  </si>
  <si>
    <t>徐恩愷</t>
  </si>
  <si>
    <t>董家慈</t>
  </si>
  <si>
    <t>何胤辰</t>
  </si>
  <si>
    <t>曾禹丞</t>
  </si>
  <si>
    <t>楊永康</t>
  </si>
  <si>
    <t>葉澤予</t>
  </si>
  <si>
    <t>沈子珊</t>
  </si>
  <si>
    <t>陳苡筑</t>
  </si>
  <si>
    <t>張正霖</t>
  </si>
  <si>
    <t>林禹彤</t>
  </si>
  <si>
    <t>陳翔宇</t>
  </si>
  <si>
    <t>賀宇豪</t>
  </si>
  <si>
    <t>李志傑</t>
  </si>
  <si>
    <t>林涵玹</t>
  </si>
  <si>
    <t>林宏叡</t>
  </si>
  <si>
    <t>徐信章</t>
  </si>
  <si>
    <t>黃奕齊</t>
  </si>
  <si>
    <t>董家賢</t>
  </si>
  <si>
    <t>何柏樽</t>
  </si>
  <si>
    <t>黃品超</t>
  </si>
  <si>
    <t>李嘉瞳</t>
  </si>
  <si>
    <t>潘李旼杰</t>
  </si>
  <si>
    <t>陳姵禎</t>
  </si>
  <si>
    <t>石鈞揚</t>
  </si>
  <si>
    <t>謝勝元</t>
  </si>
  <si>
    <t>曾上恩</t>
  </si>
  <si>
    <t>葉家琪</t>
  </si>
  <si>
    <t>李偉傑</t>
  </si>
  <si>
    <t>黃子芸</t>
  </si>
  <si>
    <t>梁王婕洳</t>
  </si>
  <si>
    <t>蔡瑜凡</t>
  </si>
  <si>
    <t>賀楷傑</t>
  </si>
  <si>
    <t>陳琬伃</t>
  </si>
  <si>
    <t>陳昱璋</t>
  </si>
  <si>
    <t>徐妤瑄</t>
  </si>
  <si>
    <t>徐湘芸</t>
  </si>
  <si>
    <t>劉宸汝</t>
  </si>
  <si>
    <t>劉昊</t>
  </si>
  <si>
    <t>徐冠程</t>
  </si>
  <si>
    <t>羅聖凱</t>
  </si>
  <si>
    <t>羅峻逸</t>
  </si>
  <si>
    <t>高靖傑</t>
  </si>
  <si>
    <t>陳家揚</t>
  </si>
  <si>
    <t>周書霆</t>
  </si>
  <si>
    <t>何鈺森</t>
  </si>
  <si>
    <t>陳佳源</t>
  </si>
  <si>
    <t>陳家豪</t>
  </si>
  <si>
    <t>楊俊銘</t>
  </si>
  <si>
    <t>劉志軒</t>
  </si>
  <si>
    <t>汪宥均</t>
  </si>
  <si>
    <t>陳鈞浩</t>
  </si>
  <si>
    <t>陳妍妘</t>
  </si>
  <si>
    <t>宗柏恩</t>
  </si>
  <si>
    <t>鄭鈞愷</t>
  </si>
  <si>
    <t>高稚惠</t>
  </si>
  <si>
    <t>李玟璇</t>
  </si>
  <si>
    <t>羅泓宇</t>
  </si>
  <si>
    <t>尤惠綺</t>
  </si>
  <si>
    <t>林少宇</t>
  </si>
  <si>
    <t>陳姿妘</t>
  </si>
  <si>
    <t>王喬伊</t>
  </si>
  <si>
    <t>黃晨璋</t>
  </si>
  <si>
    <t>范美兒</t>
  </si>
  <si>
    <t>呂昊暐</t>
  </si>
  <si>
    <t>吳庭崴</t>
  </si>
  <si>
    <t>溫馨莓</t>
  </si>
  <si>
    <t>賴暐翔</t>
  </si>
  <si>
    <t>項次</t>
    <phoneticPr fontId="5" type="noConversion"/>
  </si>
  <si>
    <t>班別</t>
    <phoneticPr fontId="5" type="noConversion"/>
  </si>
  <si>
    <t>補救老師</t>
    <phoneticPr fontId="5" type="noConversion"/>
  </si>
  <si>
    <t>上課教室</t>
    <phoneticPr fontId="5" type="noConversion"/>
  </si>
  <si>
    <t>打掃區域</t>
    <phoneticPr fontId="5" type="noConversion"/>
  </si>
  <si>
    <t>導護一</t>
    <phoneticPr fontId="5" type="noConversion"/>
  </si>
  <si>
    <t>導護二</t>
    <phoneticPr fontId="5" type="noConversion"/>
  </si>
  <si>
    <t>導護三</t>
    <phoneticPr fontId="5" type="noConversion"/>
  </si>
  <si>
    <t>導護四</t>
    <phoneticPr fontId="5" type="noConversion"/>
  </si>
  <si>
    <t>導護五</t>
    <phoneticPr fontId="5" type="noConversion"/>
  </si>
  <si>
    <t>導護六</t>
    <phoneticPr fontId="5" type="noConversion"/>
  </si>
  <si>
    <t>陳燕嬌</t>
    <phoneticPr fontId="5" type="noConversion"/>
  </si>
  <si>
    <t>班教室</t>
    <phoneticPr fontId="5" type="noConversion"/>
  </si>
  <si>
    <t>總導護</t>
    <phoneticPr fontId="5" type="noConversion"/>
  </si>
  <si>
    <t>總導護</t>
    <phoneticPr fontId="5" type="noConversion"/>
  </si>
  <si>
    <t>一號導護</t>
  </si>
  <si>
    <t>放學時間維護正門(宜昌一街學校側，含吹哨管制及舉旗)放學安全。執勤請攜帶哨子。</t>
    <phoneticPr fontId="5" type="noConversion"/>
  </si>
  <si>
    <r>
      <t>(</t>
    </r>
    <r>
      <rPr>
        <b/>
        <sz val="12"/>
        <color rgb="FF000000"/>
        <rFont val="標楷體"/>
        <family val="4"/>
        <charset val="136"/>
      </rPr>
      <t>正門</t>
    </r>
    <r>
      <rPr>
        <b/>
        <sz val="12"/>
        <color rgb="FF000000"/>
        <rFont val="Times New Roman"/>
        <family val="1"/>
      </rPr>
      <t>)</t>
    </r>
  </si>
  <si>
    <t>班教室</t>
    <phoneticPr fontId="5" type="noConversion"/>
  </si>
  <si>
    <t>二號導護</t>
  </si>
  <si>
    <t>放學時間維護正門(宜昌一街啟智學校側舉旗)放學安全。</t>
    <phoneticPr fontId="5" type="noConversion"/>
  </si>
  <si>
    <t>班教室</t>
    <phoneticPr fontId="5" type="noConversion"/>
  </si>
  <si>
    <t>梁曉娟</t>
    <phoneticPr fontId="5" type="noConversion"/>
  </si>
  <si>
    <t>三號導護</t>
  </si>
  <si>
    <t>放學時間維護南側門(中山路學校側舉旗)放學安全。執勤請攜帶哨子。</t>
    <phoneticPr fontId="5" type="noConversion"/>
  </si>
  <si>
    <r>
      <t>(</t>
    </r>
    <r>
      <rPr>
        <b/>
        <sz val="12"/>
        <color rgb="FF000000"/>
        <rFont val="標楷體"/>
        <family val="4"/>
        <charset val="136"/>
      </rPr>
      <t>南側門</t>
    </r>
    <r>
      <rPr>
        <b/>
        <sz val="12"/>
        <color rgb="FF000000"/>
        <rFont val="Times New Roman"/>
        <family val="1"/>
      </rPr>
      <t>)</t>
    </r>
  </si>
  <si>
    <t>四號導護</t>
  </si>
  <si>
    <t xml:space="preserve"> 放學時間維護南側門(中山路早餐店側舉旗)放學安全。</t>
    <phoneticPr fontId="5" type="noConversion"/>
  </si>
  <si>
    <t>林芯榆</t>
    <phoneticPr fontId="5" type="noConversion"/>
  </si>
  <si>
    <t>五號導護</t>
  </si>
  <si>
    <t>放學時間維護鐵路旁放學路隊安全。執勤請攜帶哨子。</t>
    <phoneticPr fontId="5" type="noConversion"/>
  </si>
  <si>
    <t>家長接送</t>
    <phoneticPr fontId="5" type="noConversion"/>
  </si>
  <si>
    <t>三年C班</t>
    <phoneticPr fontId="5" type="noConversion"/>
  </si>
  <si>
    <t>三年B班</t>
    <phoneticPr fontId="5" type="noConversion"/>
  </si>
  <si>
    <t>三年A班</t>
    <phoneticPr fontId="5" type="noConversion"/>
  </si>
  <si>
    <t>二年C班</t>
    <phoneticPr fontId="5" type="noConversion"/>
  </si>
  <si>
    <t>二年A班</t>
    <phoneticPr fontId="5" type="noConversion"/>
  </si>
  <si>
    <t>三年D班</t>
    <phoneticPr fontId="5" type="noConversion"/>
  </si>
  <si>
    <t>五年A班</t>
    <phoneticPr fontId="5" type="noConversion"/>
  </si>
  <si>
    <t>五年B班</t>
    <phoneticPr fontId="5" type="noConversion"/>
  </si>
  <si>
    <t>六年A班</t>
    <phoneticPr fontId="5" type="noConversion"/>
  </si>
  <si>
    <t>六年B班</t>
    <phoneticPr fontId="5" type="noConversion"/>
  </si>
  <si>
    <t>六年C班</t>
    <phoneticPr fontId="5" type="noConversion"/>
  </si>
  <si>
    <t>四年A班</t>
    <phoneticPr fontId="5" type="noConversion"/>
  </si>
  <si>
    <t>四年B班</t>
    <phoneticPr fontId="5" type="noConversion"/>
  </si>
  <si>
    <t>四年C班</t>
    <phoneticPr fontId="5" type="noConversion"/>
  </si>
  <si>
    <t>二年B班</t>
    <phoneticPr fontId="5" type="noConversion"/>
  </si>
  <si>
    <t>張育甄</t>
    <phoneticPr fontId="5" type="noConversion"/>
  </si>
  <si>
    <t>吳玉苹</t>
    <phoneticPr fontId="5" type="noConversion"/>
  </si>
  <si>
    <t>徐伯宏</t>
    <phoneticPr fontId="5" type="noConversion"/>
  </si>
  <si>
    <t>歐陽榕</t>
    <phoneticPr fontId="5" type="noConversion"/>
  </si>
  <si>
    <t>林凱鈞</t>
    <phoneticPr fontId="5" type="noConversion"/>
  </si>
  <si>
    <t>林煒哲</t>
    <phoneticPr fontId="5" type="noConversion"/>
  </si>
  <si>
    <t>黃彥雄</t>
    <phoneticPr fontId="5" type="noConversion"/>
  </si>
  <si>
    <t>高照雄</t>
    <phoneticPr fontId="5" type="noConversion"/>
  </si>
  <si>
    <t>英語老師</t>
    <phoneticPr fontId="5" type="noConversion"/>
  </si>
  <si>
    <t>楊宜靜</t>
    <phoneticPr fontId="5" type="noConversion"/>
  </si>
  <si>
    <t>黃千恬</t>
    <phoneticPr fontId="5" type="noConversion"/>
  </si>
  <si>
    <t>趙如潔</t>
    <phoneticPr fontId="5" type="noConversion"/>
  </si>
  <si>
    <t>班教室+垃圾場</t>
    <phoneticPr fontId="5" type="noConversion"/>
  </si>
  <si>
    <t>班教室</t>
    <phoneticPr fontId="5" type="noConversion"/>
  </si>
  <si>
    <t>沈盈君</t>
    <phoneticPr fontId="5" type="noConversion"/>
  </si>
  <si>
    <t>胡映慈</t>
    <phoneticPr fontId="5" type="noConversion"/>
  </si>
  <si>
    <t>資源C</t>
    <phoneticPr fontId="5" type="noConversion"/>
  </si>
  <si>
    <t>班教室+廁所9</t>
    <phoneticPr fontId="5" type="noConversion"/>
  </si>
  <si>
    <t>班教室+廁所7</t>
    <phoneticPr fontId="5" type="noConversion"/>
  </si>
  <si>
    <t>班教室+廁所8</t>
    <phoneticPr fontId="5" type="noConversion"/>
  </si>
  <si>
    <t>班教室+資源回收室</t>
    <phoneticPr fontId="5" type="noConversion"/>
  </si>
  <si>
    <t>班教室</t>
    <phoneticPr fontId="5" type="noConversion"/>
  </si>
  <si>
    <t>陳建文</t>
    <phoneticPr fontId="5" type="noConversion"/>
  </si>
  <si>
    <t>107學年度寒假潛能開發班</t>
    <phoneticPr fontId="5" type="noConversion"/>
  </si>
  <si>
    <t>二年A班</t>
    <phoneticPr fontId="5" type="noConversion"/>
  </si>
  <si>
    <t>二年B班</t>
    <phoneticPr fontId="5" type="noConversion"/>
  </si>
  <si>
    <t>三年A班</t>
    <phoneticPr fontId="5" type="noConversion"/>
  </si>
  <si>
    <t xml:space="preserve">六號導護
</t>
    <phoneticPr fontId="5" type="noConversion"/>
  </si>
  <si>
    <t>學生活動中心</t>
    <phoneticPr fontId="5" type="noConversion"/>
  </si>
  <si>
    <t>六年C班</t>
    <phoneticPr fontId="5" type="noConversion"/>
  </si>
  <si>
    <t>六年B班</t>
    <phoneticPr fontId="5" type="noConversion"/>
  </si>
  <si>
    <t>六年A班</t>
    <phoneticPr fontId="5" type="noConversion"/>
  </si>
  <si>
    <t>五年B班</t>
    <phoneticPr fontId="5" type="noConversion"/>
  </si>
  <si>
    <t>五年A班</t>
    <phoneticPr fontId="5" type="noConversion"/>
  </si>
  <si>
    <t xml:space="preserve">三年C班 </t>
    <phoneticPr fontId="5" type="noConversion"/>
  </si>
  <si>
    <t>三年B班</t>
    <phoneticPr fontId="5" type="noConversion"/>
  </si>
  <si>
    <t>顧庭瑄</t>
    <phoneticPr fontId="5" type="noConversion"/>
  </si>
  <si>
    <t>李伊晨</t>
    <phoneticPr fontId="5" type="noConversion"/>
  </si>
  <si>
    <t>賴奕潔</t>
    <phoneticPr fontId="5" type="noConversion"/>
  </si>
  <si>
    <t>歐正勝</t>
    <phoneticPr fontId="5" type="noConversion"/>
  </si>
  <si>
    <t>黃品丞</t>
    <phoneticPr fontId="5" type="noConversion"/>
  </si>
  <si>
    <r>
      <rPr>
        <sz val="12"/>
        <color rgb="FF000000"/>
        <rFont val="新細明體"/>
        <family val="2"/>
        <charset val="136"/>
      </rPr>
      <t>林鉫樂</t>
    </r>
    <phoneticPr fontId="5" type="noConversion"/>
  </si>
  <si>
    <t>周禹岑</t>
    <phoneticPr fontId="5" type="noConversion"/>
  </si>
  <si>
    <t>林禹衫</t>
    <phoneticPr fontId="5" type="noConversion"/>
  </si>
  <si>
    <t>高予安</t>
    <phoneticPr fontId="5" type="noConversion"/>
  </si>
  <si>
    <t>林瓏</t>
    <phoneticPr fontId="5" type="noConversion"/>
  </si>
  <si>
    <t>潘兆毅</t>
    <phoneticPr fontId="5" type="noConversion"/>
  </si>
  <si>
    <t>魏文麒</t>
    <phoneticPr fontId="5" type="noConversion"/>
  </si>
  <si>
    <r>
      <rPr>
        <sz val="12"/>
        <color rgb="FF000000"/>
        <rFont val="新細明體"/>
        <family val="2"/>
        <charset val="136"/>
      </rPr>
      <t>楊伯偉</t>
    </r>
    <phoneticPr fontId="5" type="noConversion"/>
  </si>
  <si>
    <t>徐翔恩</t>
    <phoneticPr fontId="5" type="noConversion"/>
  </si>
  <si>
    <r>
      <rPr>
        <sz val="12"/>
        <color rgb="FF000000"/>
        <rFont val="新細明體"/>
        <family val="2"/>
        <charset val="136"/>
      </rPr>
      <t>宗柏軒</t>
    </r>
    <phoneticPr fontId="5" type="noConversion"/>
  </si>
  <si>
    <t>三年D班</t>
    <phoneticPr fontId="5" type="noConversion"/>
  </si>
  <si>
    <t>陳凱諾</t>
  </si>
  <si>
    <t>陳芷玄</t>
  </si>
  <si>
    <t>彭智輝</t>
  </si>
  <si>
    <t>黎芯彤</t>
  </si>
  <si>
    <t>呂品鋐</t>
  </si>
  <si>
    <t>葉家瑜</t>
  </si>
  <si>
    <t>黃龔子絜</t>
  </si>
  <si>
    <t>張莘蕎</t>
  </si>
  <si>
    <t>施芊宇</t>
  </si>
  <si>
    <t>黎嬛</t>
  </si>
  <si>
    <t>湯珉瑋</t>
    <phoneticPr fontId="5" type="noConversion"/>
  </si>
  <si>
    <t>吳敏慈</t>
    <phoneticPr fontId="5" type="noConversion"/>
  </si>
  <si>
    <t>王乙任</t>
    <phoneticPr fontId="5" type="noConversion"/>
  </si>
  <si>
    <t>郭緯康</t>
    <phoneticPr fontId="5" type="noConversion"/>
  </si>
  <si>
    <t>吳佳恩</t>
    <phoneticPr fontId="5" type="noConversion"/>
  </si>
  <si>
    <t>宋于承</t>
    <phoneticPr fontId="5" type="noConversion"/>
  </si>
  <si>
    <t>蔡宗翰</t>
    <phoneticPr fontId="5" type="noConversion"/>
  </si>
  <si>
    <t>曾俊翰</t>
    <phoneticPr fontId="5" type="noConversion"/>
  </si>
  <si>
    <t>高文浩</t>
    <phoneticPr fontId="5" type="noConversion"/>
  </si>
  <si>
    <t>英</t>
    <phoneticPr fontId="5" type="noConversion"/>
  </si>
  <si>
    <t>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</si>
</sst>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m&quot;月&quot;d&quot;日&quot;"/>
  </numFmts>
  <fonts count="16" x14ac:knownFonts="1">
    <font>
      <sz val="12"/>
      <color theme="1"/>
      <name val="新細明體"/>
      <family val="2"/>
      <charset val="136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22"/>
      <color theme="1"/>
      <name val="標楷體"/>
      <family val="4"/>
      <charset val="136"/>
    </font>
    <font>
      <b/>
      <sz val="22"/>
      <color theme="1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12"/>
      <color rgb="FF000000"/>
      <name val="新細明體"/>
      <family val="2"/>
      <charset val="136"/>
    </font>
    <font>
      <sz val="12"/>
      <color rgb="FF222222"/>
      <name val="微軟正黑體"/>
      <family val="2"/>
      <charset val="136"/>
    </font>
    <font>
      <sz val="12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333333"/>
      </bottom>
      <diagonal/>
    </border>
    <border>
      <left style="thin">
        <color rgb="FF000000"/>
      </left>
      <right/>
      <top style="thin">
        <color rgb="FF000000"/>
      </top>
      <bottom style="medium">
        <color rgb="FF333333"/>
      </bottom>
      <diagonal/>
    </border>
    <border>
      <left/>
      <right/>
      <top style="thin">
        <color rgb="FF000000"/>
      </top>
      <bottom style="medium">
        <color rgb="FF333333"/>
      </bottom>
      <diagonal/>
    </border>
    <border>
      <left style="thin">
        <color rgb="FF000000"/>
      </left>
      <right/>
      <top/>
      <bottom style="medium">
        <color rgb="FF333333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 style="medium">
        <color rgb="FF333333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80" fontId="7" fillId="0" borderId="7" xfId="0" applyNumberFormat="1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9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0" fillId="2" borderId="15" xfId="0" applyFill="1" applyBorder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4" fillId="0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4" fillId="0" borderId="17" xfId="0" applyFont="1" applyBorder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80" zoomScaleNormal="80" workbookViewId="0">
      <selection activeCell="N21" sqref="N21"/>
    </sheetView>
  </sheetViews>
  <sheetFormatPr defaultRowHeight="16.5" x14ac:dyDescent="0.25"/>
  <cols>
    <col min="1" max="1" width="8" customWidth="1"/>
    <col min="2" max="2" width="13.125" customWidth="1"/>
    <col min="3" max="4" width="11.5" style="22" customWidth="1"/>
    <col min="5" max="5" width="11" customWidth="1"/>
    <col min="6" max="6" width="19.875" customWidth="1"/>
    <col min="7" max="12" width="10.375" customWidth="1"/>
    <col min="14" max="14" width="14.375" customWidth="1"/>
    <col min="15" max="15" width="32.75" customWidth="1"/>
  </cols>
  <sheetData>
    <row r="1" spans="1:15" ht="42" customHeight="1" x14ac:dyDescent="0.25">
      <c r="A1" s="30" t="s">
        <v>143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30.75" customHeight="1" thickBot="1" x14ac:dyDescent="0.3">
      <c r="A2" s="7" t="s">
        <v>73</v>
      </c>
      <c r="B2" s="7" t="s">
        <v>74</v>
      </c>
      <c r="C2" s="34" t="s">
        <v>75</v>
      </c>
      <c r="D2" s="34" t="s">
        <v>128</v>
      </c>
      <c r="E2" s="7" t="s">
        <v>76</v>
      </c>
      <c r="F2" s="7" t="s">
        <v>77</v>
      </c>
      <c r="G2" s="7" t="s">
        <v>78</v>
      </c>
      <c r="H2" s="7" t="s">
        <v>79</v>
      </c>
      <c r="I2" s="7" t="s">
        <v>80</v>
      </c>
      <c r="J2" s="7" t="s">
        <v>81</v>
      </c>
      <c r="K2" s="7" t="s">
        <v>82</v>
      </c>
      <c r="L2" s="7" t="s">
        <v>83</v>
      </c>
      <c r="M2" s="9"/>
    </row>
    <row r="3" spans="1:15" ht="39.75" customHeight="1" x14ac:dyDescent="0.25">
      <c r="A3" s="7">
        <v>1</v>
      </c>
      <c r="B3" s="10" t="s">
        <v>109</v>
      </c>
      <c r="C3" s="21" t="s">
        <v>84</v>
      </c>
      <c r="D3" s="27"/>
      <c r="E3" s="10">
        <v>105</v>
      </c>
      <c r="F3" s="11" t="s">
        <v>85</v>
      </c>
      <c r="G3" s="7" t="s">
        <v>86</v>
      </c>
      <c r="H3" s="7" t="s">
        <v>87</v>
      </c>
      <c r="I3" s="7" t="s">
        <v>87</v>
      </c>
      <c r="J3" s="7" t="s">
        <v>86</v>
      </c>
      <c r="K3" s="7" t="s">
        <v>87</v>
      </c>
      <c r="L3" s="7" t="s">
        <v>87</v>
      </c>
      <c r="M3" s="9"/>
      <c r="N3" s="12" t="s">
        <v>88</v>
      </c>
      <c r="O3" s="13" t="s">
        <v>89</v>
      </c>
    </row>
    <row r="4" spans="1:15" ht="39.75" customHeight="1" thickBot="1" x14ac:dyDescent="0.3">
      <c r="A4" s="7">
        <v>2</v>
      </c>
      <c r="B4" s="10" t="s">
        <v>119</v>
      </c>
      <c r="C4" s="21" t="s">
        <v>120</v>
      </c>
      <c r="D4" s="27"/>
      <c r="E4" s="10">
        <v>202</v>
      </c>
      <c r="F4" s="11" t="s">
        <v>85</v>
      </c>
      <c r="G4" s="14">
        <v>43486</v>
      </c>
      <c r="H4" s="14"/>
      <c r="I4" s="14">
        <v>43490</v>
      </c>
      <c r="J4" s="14"/>
      <c r="K4" s="14"/>
      <c r="L4" s="14">
        <v>43489</v>
      </c>
      <c r="M4" s="9"/>
      <c r="N4" s="16" t="s">
        <v>90</v>
      </c>
      <c r="O4" s="17"/>
    </row>
    <row r="5" spans="1:15" ht="39.75" customHeight="1" x14ac:dyDescent="0.25">
      <c r="A5" s="7">
        <v>3</v>
      </c>
      <c r="B5" s="10" t="s">
        <v>108</v>
      </c>
      <c r="C5" s="21" t="s">
        <v>121</v>
      </c>
      <c r="D5" s="27"/>
      <c r="E5" s="10">
        <v>201</v>
      </c>
      <c r="F5" s="11" t="s">
        <v>91</v>
      </c>
      <c r="G5" s="14"/>
      <c r="H5" s="14">
        <v>43486</v>
      </c>
      <c r="I5" s="14"/>
      <c r="J5" s="14">
        <v>43490</v>
      </c>
      <c r="K5" s="14"/>
      <c r="L5" s="14"/>
      <c r="M5" s="9"/>
      <c r="N5" s="12" t="s">
        <v>92</v>
      </c>
      <c r="O5" s="13" t="s">
        <v>93</v>
      </c>
    </row>
    <row r="6" spans="1:15" ht="39.75" customHeight="1" thickBot="1" x14ac:dyDescent="0.3">
      <c r="A6" s="7">
        <v>4</v>
      </c>
      <c r="B6" s="10" t="s">
        <v>107</v>
      </c>
      <c r="C6" s="21" t="s">
        <v>95</v>
      </c>
      <c r="D6" s="28"/>
      <c r="E6" s="10">
        <v>104</v>
      </c>
      <c r="F6" s="11" t="s">
        <v>94</v>
      </c>
      <c r="G6" s="14"/>
      <c r="H6" s="9"/>
      <c r="I6" s="14">
        <v>43486</v>
      </c>
      <c r="J6" s="14"/>
      <c r="K6" s="14">
        <v>43490</v>
      </c>
      <c r="L6" s="14"/>
      <c r="M6" s="9"/>
      <c r="N6" s="16" t="s">
        <v>90</v>
      </c>
      <c r="O6" s="17"/>
    </row>
    <row r="7" spans="1:15" ht="39.75" customHeight="1" x14ac:dyDescent="0.25">
      <c r="A7" s="7">
        <v>5</v>
      </c>
      <c r="B7" s="10" t="s">
        <v>106</v>
      </c>
      <c r="C7" s="21" t="s">
        <v>134</v>
      </c>
      <c r="D7" s="27"/>
      <c r="E7" s="10" t="s">
        <v>136</v>
      </c>
      <c r="F7" s="11" t="s">
        <v>85</v>
      </c>
      <c r="G7" s="14">
        <v>43487</v>
      </c>
      <c r="H7" s="14"/>
      <c r="I7" s="9"/>
      <c r="J7" s="14">
        <v>43486</v>
      </c>
      <c r="K7" s="14"/>
      <c r="L7" s="14">
        <v>43490</v>
      </c>
      <c r="M7" s="9"/>
      <c r="N7" s="12" t="s">
        <v>96</v>
      </c>
      <c r="O7" s="13" t="s">
        <v>97</v>
      </c>
    </row>
    <row r="8" spans="1:15" ht="39.75" customHeight="1" thickBot="1" x14ac:dyDescent="0.3">
      <c r="A8" s="7">
        <v>6</v>
      </c>
      <c r="B8" s="10" t="s">
        <v>105</v>
      </c>
      <c r="C8" s="21" t="s">
        <v>135</v>
      </c>
      <c r="D8" s="27"/>
      <c r="E8" s="10">
        <v>304</v>
      </c>
      <c r="F8" s="11" t="s">
        <v>85</v>
      </c>
      <c r="G8" s="15"/>
      <c r="H8" s="14">
        <v>43487</v>
      </c>
      <c r="I8" s="14"/>
      <c r="J8" s="9"/>
      <c r="K8" s="14">
        <v>43486</v>
      </c>
      <c r="L8" s="14"/>
      <c r="M8" s="9"/>
      <c r="N8" s="16" t="s">
        <v>98</v>
      </c>
      <c r="O8" s="17"/>
    </row>
    <row r="9" spans="1:15" ht="39.75" customHeight="1" x14ac:dyDescent="0.25">
      <c r="A9" s="7">
        <v>7</v>
      </c>
      <c r="B9" s="10" t="s">
        <v>110</v>
      </c>
      <c r="C9" s="21" t="s">
        <v>122</v>
      </c>
      <c r="D9" s="27"/>
      <c r="E9" s="10">
        <v>305</v>
      </c>
      <c r="F9" s="11" t="s">
        <v>85</v>
      </c>
      <c r="G9" s="14"/>
      <c r="H9" s="15"/>
      <c r="I9" s="14">
        <v>43487</v>
      </c>
      <c r="J9" s="14"/>
      <c r="K9" s="9"/>
      <c r="L9" s="14">
        <v>43486</v>
      </c>
      <c r="M9" s="9"/>
      <c r="N9" s="12" t="s">
        <v>99</v>
      </c>
      <c r="O9" s="13" t="s">
        <v>100</v>
      </c>
    </row>
    <row r="10" spans="1:15" ht="39.75" customHeight="1" thickBot="1" x14ac:dyDescent="0.3">
      <c r="A10" s="7">
        <v>8</v>
      </c>
      <c r="B10" s="10" t="s">
        <v>116</v>
      </c>
      <c r="C10" s="21" t="s">
        <v>156</v>
      </c>
      <c r="D10" s="23" t="s">
        <v>129</v>
      </c>
      <c r="E10" s="10">
        <v>303</v>
      </c>
      <c r="F10" s="11" t="s">
        <v>133</v>
      </c>
      <c r="G10" s="14">
        <v>43488</v>
      </c>
      <c r="H10" s="14"/>
      <c r="I10" s="15"/>
      <c r="J10" s="14">
        <v>43487</v>
      </c>
      <c r="K10" s="14"/>
      <c r="L10" s="8"/>
      <c r="M10" s="9"/>
      <c r="N10" s="16" t="s">
        <v>98</v>
      </c>
      <c r="O10" s="17"/>
    </row>
    <row r="11" spans="1:15" ht="39.75" customHeight="1" x14ac:dyDescent="0.25">
      <c r="A11" s="7">
        <v>9</v>
      </c>
      <c r="B11" s="10" t="s">
        <v>117</v>
      </c>
      <c r="C11" s="21" t="s">
        <v>142</v>
      </c>
      <c r="D11" s="24"/>
      <c r="E11" s="10">
        <v>302</v>
      </c>
      <c r="F11" s="11" t="s">
        <v>133</v>
      </c>
      <c r="G11" s="14"/>
      <c r="H11" s="14">
        <v>43488</v>
      </c>
      <c r="I11" s="15"/>
      <c r="J11" s="14"/>
      <c r="K11" s="14">
        <v>43487</v>
      </c>
      <c r="L11" s="8"/>
      <c r="M11" s="9"/>
      <c r="N11" s="12" t="s">
        <v>102</v>
      </c>
      <c r="O11" s="13" t="s">
        <v>103</v>
      </c>
    </row>
    <row r="12" spans="1:15" ht="39.75" customHeight="1" thickBot="1" x14ac:dyDescent="0.3">
      <c r="A12" s="7">
        <v>10</v>
      </c>
      <c r="B12" s="10" t="s">
        <v>118</v>
      </c>
      <c r="C12" s="21" t="s">
        <v>101</v>
      </c>
      <c r="D12" s="25"/>
      <c r="E12" s="10">
        <v>301</v>
      </c>
      <c r="F12" s="11" t="s">
        <v>141</v>
      </c>
      <c r="G12" s="15"/>
      <c r="H12" s="14"/>
      <c r="I12" s="14">
        <v>43488</v>
      </c>
      <c r="J12" s="15"/>
      <c r="K12" s="14"/>
      <c r="L12" s="14">
        <v>43487</v>
      </c>
      <c r="M12" s="9"/>
      <c r="N12" s="18" t="s">
        <v>98</v>
      </c>
      <c r="O12" s="19"/>
    </row>
    <row r="13" spans="1:15" ht="39.75" customHeight="1" x14ac:dyDescent="0.25">
      <c r="A13" s="7">
        <v>11</v>
      </c>
      <c r="B13" s="10" t="s">
        <v>111</v>
      </c>
      <c r="C13" s="21" t="s">
        <v>123</v>
      </c>
      <c r="D13" s="23" t="s">
        <v>130</v>
      </c>
      <c r="E13" s="10">
        <v>501</v>
      </c>
      <c r="F13" s="11" t="s">
        <v>140</v>
      </c>
      <c r="G13" s="14">
        <v>43489</v>
      </c>
      <c r="H13" s="15"/>
      <c r="I13" s="14"/>
      <c r="J13" s="14">
        <v>43488</v>
      </c>
      <c r="K13" s="15"/>
      <c r="L13" s="14"/>
      <c r="M13" s="9"/>
      <c r="N13" s="12" t="s">
        <v>147</v>
      </c>
      <c r="O13" s="13" t="s">
        <v>104</v>
      </c>
    </row>
    <row r="14" spans="1:15" ht="39.75" customHeight="1" thickBot="1" x14ac:dyDescent="0.3">
      <c r="A14" s="7">
        <v>12</v>
      </c>
      <c r="B14" s="10" t="s">
        <v>112</v>
      </c>
      <c r="C14" s="21" t="s">
        <v>124</v>
      </c>
      <c r="D14" s="25"/>
      <c r="E14" s="10">
        <v>502</v>
      </c>
      <c r="F14" s="11" t="s">
        <v>132</v>
      </c>
      <c r="G14" s="14"/>
      <c r="H14" s="14">
        <v>43489</v>
      </c>
      <c r="I14" s="15"/>
      <c r="J14" s="14"/>
      <c r="K14" s="14">
        <v>43488</v>
      </c>
      <c r="L14" s="15"/>
      <c r="M14" s="9"/>
      <c r="N14" s="33" t="s">
        <v>148</v>
      </c>
      <c r="O14" s="17"/>
    </row>
    <row r="15" spans="1:15" ht="39.75" customHeight="1" x14ac:dyDescent="0.25">
      <c r="A15" s="7">
        <v>13</v>
      </c>
      <c r="B15" s="10" t="s">
        <v>113</v>
      </c>
      <c r="C15" s="21" t="s">
        <v>125</v>
      </c>
      <c r="D15" s="23" t="s">
        <v>131</v>
      </c>
      <c r="E15" s="10">
        <v>503</v>
      </c>
      <c r="F15" s="11" t="s">
        <v>138</v>
      </c>
      <c r="G15" s="14"/>
      <c r="H15" s="15"/>
      <c r="I15" s="14">
        <v>43489</v>
      </c>
      <c r="J15" s="14"/>
      <c r="K15" s="15"/>
      <c r="L15" s="14">
        <v>43488</v>
      </c>
      <c r="M15" s="9"/>
    </row>
    <row r="16" spans="1:15" ht="39.75" customHeight="1" x14ac:dyDescent="0.25">
      <c r="A16" s="7">
        <v>14</v>
      </c>
      <c r="B16" s="10" t="s">
        <v>114</v>
      </c>
      <c r="C16" s="21" t="s">
        <v>126</v>
      </c>
      <c r="D16" s="24"/>
      <c r="E16" s="10">
        <v>504</v>
      </c>
      <c r="F16" s="11" t="s">
        <v>139</v>
      </c>
      <c r="G16" s="14">
        <v>43490</v>
      </c>
      <c r="H16" s="14"/>
      <c r="I16" s="15"/>
      <c r="J16" s="14">
        <v>43489</v>
      </c>
      <c r="K16" s="14"/>
      <c r="L16" s="15"/>
      <c r="M16" s="9"/>
    </row>
    <row r="17" spans="1:13" ht="39.75" customHeight="1" x14ac:dyDescent="0.25">
      <c r="A17" s="7">
        <v>15</v>
      </c>
      <c r="B17" s="10" t="s">
        <v>115</v>
      </c>
      <c r="C17" s="21" t="s">
        <v>127</v>
      </c>
      <c r="D17" s="25"/>
      <c r="E17" s="10">
        <v>505</v>
      </c>
      <c r="F17" s="11" t="s">
        <v>137</v>
      </c>
      <c r="G17" s="15"/>
      <c r="H17" s="14">
        <v>43490</v>
      </c>
      <c r="I17" s="14"/>
      <c r="J17" s="15"/>
      <c r="K17" s="14">
        <v>43489</v>
      </c>
      <c r="L17" s="14"/>
      <c r="M17" s="9"/>
    </row>
    <row r="18" spans="1:13" ht="19.5" x14ac:dyDescent="0.25">
      <c r="A18" s="20"/>
      <c r="B18" s="9"/>
      <c r="C18" s="26"/>
      <c r="D18" s="26"/>
      <c r="E18" s="9"/>
      <c r="F18" s="9"/>
      <c r="G18" s="9"/>
      <c r="H18" s="9"/>
      <c r="I18" s="9"/>
      <c r="J18" s="9"/>
      <c r="K18" s="9"/>
      <c r="L18" s="9"/>
      <c r="M18" s="9"/>
    </row>
  </sheetData>
  <mergeCells count="10">
    <mergeCell ref="D13:D14"/>
    <mergeCell ref="D15:D17"/>
    <mergeCell ref="A1:O1"/>
    <mergeCell ref="O13:O14"/>
    <mergeCell ref="O3:O4"/>
    <mergeCell ref="O5:O6"/>
    <mergeCell ref="O7:O8"/>
    <mergeCell ref="O9:O10"/>
    <mergeCell ref="O11:O12"/>
    <mergeCell ref="D10:D12"/>
  </mergeCells>
  <phoneticPr fontId="5" type="noConversion"/>
  <pageMargins left="0.6" right="0.57999999999999996" top="0.86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workbookViewId="0">
      <selection activeCell="K14" sqref="K14"/>
    </sheetView>
  </sheetViews>
  <sheetFormatPr defaultRowHeight="16.5" x14ac:dyDescent="0.25"/>
  <cols>
    <col min="6" max="6" width="9" hidden="1" customWidth="1"/>
    <col min="7" max="7" width="11.375" customWidth="1"/>
  </cols>
  <sheetData>
    <row r="2" spans="1:7" ht="33" x14ac:dyDescent="0.25">
      <c r="A2" s="62" t="s">
        <v>0</v>
      </c>
      <c r="B2" s="62" t="s">
        <v>1</v>
      </c>
      <c r="C2" s="62" t="s">
        <v>2</v>
      </c>
      <c r="D2" s="62" t="s">
        <v>3</v>
      </c>
      <c r="E2" s="62" t="s">
        <v>4</v>
      </c>
      <c r="F2" s="62" t="s">
        <v>5</v>
      </c>
      <c r="G2" s="62" t="s">
        <v>5</v>
      </c>
    </row>
    <row r="3" spans="1:7" x14ac:dyDescent="0.25">
      <c r="A3" s="63" t="s">
        <v>0</v>
      </c>
      <c r="B3" s="63" t="s">
        <v>1</v>
      </c>
      <c r="C3" s="63"/>
      <c r="D3" s="63">
        <v>4</v>
      </c>
      <c r="E3" s="63">
        <v>4</v>
      </c>
      <c r="F3" s="63" t="s">
        <v>175</v>
      </c>
      <c r="G3" s="40" t="str">
        <f t="shared" ref="G3:G9" si="0">IF(LEN(F3)=4,REPLACE(F3,2,2,"○○"),REPLACE(F3,2,1,"○"))</f>
        <v>黎○彤</v>
      </c>
    </row>
    <row r="4" spans="1:7" x14ac:dyDescent="0.25">
      <c r="A4" s="63" t="s">
        <v>0</v>
      </c>
      <c r="B4" s="63" t="s">
        <v>1</v>
      </c>
      <c r="C4" s="63" t="s">
        <v>2</v>
      </c>
      <c r="D4" s="63">
        <v>4</v>
      </c>
      <c r="E4" s="63">
        <v>4</v>
      </c>
      <c r="F4" s="63" t="s">
        <v>176</v>
      </c>
      <c r="G4" s="40" t="str">
        <f t="shared" si="0"/>
        <v>呂○鋐</v>
      </c>
    </row>
    <row r="5" spans="1:7" x14ac:dyDescent="0.25">
      <c r="A5" s="63" t="s">
        <v>0</v>
      </c>
      <c r="B5" s="63" t="s">
        <v>1</v>
      </c>
      <c r="C5" s="63" t="s">
        <v>2</v>
      </c>
      <c r="D5" s="63">
        <v>4</v>
      </c>
      <c r="E5" s="63">
        <v>4</v>
      </c>
      <c r="F5" s="63" t="s">
        <v>177</v>
      </c>
      <c r="G5" s="40" t="str">
        <f t="shared" si="0"/>
        <v>葉○瑜</v>
      </c>
    </row>
    <row r="6" spans="1:7" x14ac:dyDescent="0.25">
      <c r="A6" s="63" t="s">
        <v>0</v>
      </c>
      <c r="B6" s="63"/>
      <c r="C6" s="63"/>
      <c r="D6" s="63">
        <v>4</v>
      </c>
      <c r="E6" s="63">
        <v>5</v>
      </c>
      <c r="F6" s="63" t="s">
        <v>178</v>
      </c>
      <c r="G6" s="40" t="str">
        <f t="shared" si="0"/>
        <v>黃○○絜</v>
      </c>
    </row>
    <row r="7" spans="1:7" x14ac:dyDescent="0.25">
      <c r="A7" s="40"/>
      <c r="B7" s="65" t="s">
        <v>192</v>
      </c>
      <c r="C7" s="40"/>
      <c r="D7" s="65">
        <v>4</v>
      </c>
      <c r="E7" s="65">
        <v>5</v>
      </c>
      <c r="F7" s="40" t="s">
        <v>188</v>
      </c>
      <c r="G7" s="40" t="str">
        <f t="shared" si="0"/>
        <v>蔡○翰</v>
      </c>
    </row>
    <row r="8" spans="1:7" x14ac:dyDescent="0.25">
      <c r="A8" s="40"/>
      <c r="B8" s="40"/>
      <c r="C8" s="40" t="s">
        <v>191</v>
      </c>
      <c r="D8" s="65">
        <v>4</v>
      </c>
      <c r="E8" s="65">
        <v>5</v>
      </c>
      <c r="F8" s="65" t="s">
        <v>189</v>
      </c>
      <c r="G8" s="40" t="str">
        <f t="shared" si="0"/>
        <v>曾○翰</v>
      </c>
    </row>
    <row r="9" spans="1:7" x14ac:dyDescent="0.25">
      <c r="A9" s="40"/>
      <c r="B9" s="40"/>
      <c r="C9" s="40"/>
      <c r="D9" s="65">
        <v>4</v>
      </c>
      <c r="E9" s="65">
        <v>5</v>
      </c>
      <c r="F9" s="65" t="s">
        <v>190</v>
      </c>
      <c r="G9" s="40" t="str">
        <f t="shared" si="0"/>
        <v>高○浩</v>
      </c>
    </row>
  </sheetData>
  <phoneticPr fontId="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K11" sqref="K11"/>
    </sheetView>
  </sheetViews>
  <sheetFormatPr defaultRowHeight="16.5" x14ac:dyDescent="0.25"/>
  <cols>
    <col min="6" max="6" width="9" hidden="1" customWidth="1"/>
    <col min="7" max="7" width="9.875" customWidth="1"/>
  </cols>
  <sheetData>
    <row r="2" spans="1:7" ht="33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5</v>
      </c>
    </row>
    <row r="3" spans="1:7" ht="17.25" thickBot="1" x14ac:dyDescent="0.3">
      <c r="A3" s="4"/>
      <c r="B3" s="1"/>
      <c r="C3" s="1" t="s">
        <v>2</v>
      </c>
      <c r="D3" s="1">
        <v>4</v>
      </c>
      <c r="E3" s="1">
        <v>6</v>
      </c>
      <c r="F3" s="1" t="s">
        <v>184</v>
      </c>
      <c r="G3" s="44" t="str">
        <f>IF(LEN(F3)=4,REPLACE(F3,2,2,"○○"),REPLACE(F3,2,1,"○"))</f>
        <v>王○任</v>
      </c>
    </row>
    <row r="4" spans="1:7" ht="17.25" thickBot="1" x14ac:dyDescent="0.3">
      <c r="A4" s="4"/>
      <c r="B4" s="1" t="s">
        <v>1</v>
      </c>
      <c r="C4" s="1"/>
      <c r="D4" s="1">
        <v>4</v>
      </c>
      <c r="E4" s="1">
        <v>6</v>
      </c>
      <c r="F4" s="1" t="s">
        <v>185</v>
      </c>
      <c r="G4" s="44" t="str">
        <f t="shared" ref="G4:G8" si="0">IF(LEN(F4)=4,REPLACE(F4,2,2,"○○"),REPLACE(F4,2,1,"○"))</f>
        <v>郭○康</v>
      </c>
    </row>
    <row r="5" spans="1:7" ht="17.25" thickBot="1" x14ac:dyDescent="0.3">
      <c r="A5" s="4" t="s">
        <v>0</v>
      </c>
      <c r="B5" s="1" t="s">
        <v>1</v>
      </c>
      <c r="C5" s="1" t="s">
        <v>2</v>
      </c>
      <c r="D5" s="1">
        <v>4</v>
      </c>
      <c r="E5" s="1">
        <v>6</v>
      </c>
      <c r="F5" s="1" t="s">
        <v>186</v>
      </c>
      <c r="G5" s="44" t="str">
        <f t="shared" si="0"/>
        <v>吳○恩</v>
      </c>
    </row>
    <row r="6" spans="1:7" ht="17.25" thickBot="1" x14ac:dyDescent="0.3">
      <c r="A6" s="4" t="s">
        <v>0</v>
      </c>
      <c r="B6" s="1" t="s">
        <v>1</v>
      </c>
      <c r="C6" s="1" t="s">
        <v>2</v>
      </c>
      <c r="D6" s="1">
        <v>4</v>
      </c>
      <c r="E6" s="1">
        <v>6</v>
      </c>
      <c r="F6" s="1" t="s">
        <v>179</v>
      </c>
      <c r="G6" s="44" t="str">
        <f t="shared" si="0"/>
        <v>張○蕎</v>
      </c>
    </row>
    <row r="7" spans="1:7" ht="17.25" thickBot="1" x14ac:dyDescent="0.3">
      <c r="A7" s="4"/>
      <c r="B7" s="1" t="s">
        <v>1</v>
      </c>
      <c r="C7" s="1"/>
      <c r="D7" s="1">
        <v>4</v>
      </c>
      <c r="E7" s="1">
        <v>6</v>
      </c>
      <c r="F7" s="1" t="s">
        <v>180</v>
      </c>
      <c r="G7" s="44" t="str">
        <f t="shared" si="0"/>
        <v>施○宇</v>
      </c>
    </row>
    <row r="8" spans="1:7" x14ac:dyDescent="0.25">
      <c r="A8" s="5" t="s">
        <v>0</v>
      </c>
      <c r="B8" s="6" t="s">
        <v>1</v>
      </c>
      <c r="C8" s="6"/>
      <c r="D8" s="6">
        <v>4</v>
      </c>
      <c r="E8" s="6">
        <v>6</v>
      </c>
      <c r="F8" s="6" t="s">
        <v>181</v>
      </c>
      <c r="G8" s="44" t="str">
        <f t="shared" si="0"/>
        <v>黎○</v>
      </c>
    </row>
  </sheetData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I16" sqref="I16"/>
    </sheetView>
  </sheetViews>
  <sheetFormatPr defaultRowHeight="16.5" x14ac:dyDescent="0.25"/>
  <cols>
    <col min="6" max="6" width="0" style="22" hidden="1" customWidth="1"/>
  </cols>
  <sheetData>
    <row r="1" spans="1:7" x14ac:dyDescent="0.25">
      <c r="A1" t="s">
        <v>153</v>
      </c>
    </row>
    <row r="2" spans="1:7" x14ac:dyDescent="0.25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6" t="s">
        <v>5</v>
      </c>
      <c r="G2" s="36" t="s">
        <v>5</v>
      </c>
    </row>
    <row r="3" spans="1:7" x14ac:dyDescent="0.25">
      <c r="A3" s="37"/>
      <c r="B3" s="37" t="s">
        <v>1</v>
      </c>
      <c r="C3" s="37"/>
      <c r="D3" s="37">
        <v>5</v>
      </c>
      <c r="E3" s="37">
        <v>1</v>
      </c>
      <c r="F3" s="39" t="s">
        <v>42</v>
      </c>
      <c r="G3" s="40" t="str">
        <f>IF(LEN(F3)=4,REPLACE(F3,2,2,"○○"),REPLACE(F3,2,1,"○"))</f>
        <v>劉○汝</v>
      </c>
    </row>
    <row r="4" spans="1:7" x14ac:dyDescent="0.25">
      <c r="A4" s="37" t="s">
        <v>0</v>
      </c>
      <c r="B4" s="37" t="s">
        <v>1</v>
      </c>
      <c r="C4" s="37" t="s">
        <v>2</v>
      </c>
      <c r="D4" s="37">
        <v>5</v>
      </c>
      <c r="E4" s="37">
        <v>1</v>
      </c>
      <c r="F4" s="39" t="s">
        <v>43</v>
      </c>
      <c r="G4" s="40" t="str">
        <f t="shared" ref="G4:G9" si="0">IF(LEN(F4)=4,REPLACE(F4,2,2,"○○"),REPLACE(F4,2,1,"○"))</f>
        <v>劉○</v>
      </c>
    </row>
    <row r="5" spans="1:7" x14ac:dyDescent="0.25">
      <c r="A5" s="37"/>
      <c r="B5" s="37" t="s">
        <v>1</v>
      </c>
      <c r="C5" s="37" t="s">
        <v>2</v>
      </c>
      <c r="D5" s="37">
        <v>5</v>
      </c>
      <c r="E5" s="37">
        <v>2</v>
      </c>
      <c r="F5" s="39" t="s">
        <v>44</v>
      </c>
      <c r="G5" s="40" t="str">
        <f t="shared" si="0"/>
        <v>徐○程</v>
      </c>
    </row>
    <row r="6" spans="1:7" x14ac:dyDescent="0.25">
      <c r="A6" s="37" t="s">
        <v>0</v>
      </c>
      <c r="B6" s="37" t="s">
        <v>1</v>
      </c>
      <c r="C6" s="37" t="s">
        <v>2</v>
      </c>
      <c r="D6" s="37">
        <v>5</v>
      </c>
      <c r="E6" s="37">
        <v>2</v>
      </c>
      <c r="F6" s="39" t="s">
        <v>45</v>
      </c>
      <c r="G6" s="40" t="str">
        <f t="shared" si="0"/>
        <v>羅○凱</v>
      </c>
    </row>
    <row r="7" spans="1:7" x14ac:dyDescent="0.25">
      <c r="A7" s="37" t="s">
        <v>0</v>
      </c>
      <c r="B7" s="37" t="s">
        <v>1</v>
      </c>
      <c r="C7" s="37" t="s">
        <v>2</v>
      </c>
      <c r="D7" s="37">
        <v>5</v>
      </c>
      <c r="E7" s="37">
        <v>5</v>
      </c>
      <c r="F7" s="39" t="s">
        <v>46</v>
      </c>
      <c r="G7" s="40" t="str">
        <f t="shared" si="0"/>
        <v>羅○逸</v>
      </c>
    </row>
    <row r="8" spans="1:7" x14ac:dyDescent="0.25">
      <c r="A8" s="37" t="s">
        <v>0</v>
      </c>
      <c r="B8" s="37"/>
      <c r="C8" s="37"/>
      <c r="D8" s="37">
        <v>5</v>
      </c>
      <c r="E8" s="37">
        <v>5</v>
      </c>
      <c r="F8" s="39" t="s">
        <v>47</v>
      </c>
      <c r="G8" s="40" t="str">
        <f t="shared" si="0"/>
        <v>高○傑</v>
      </c>
    </row>
    <row r="9" spans="1:7" x14ac:dyDescent="0.25">
      <c r="A9" s="37" t="s">
        <v>0</v>
      </c>
      <c r="B9" s="37" t="s">
        <v>1</v>
      </c>
      <c r="C9" s="37" t="s">
        <v>2</v>
      </c>
      <c r="D9" s="37">
        <v>5</v>
      </c>
      <c r="E9" s="37">
        <v>5</v>
      </c>
      <c r="F9" s="39" t="s">
        <v>48</v>
      </c>
      <c r="G9" s="40" t="str">
        <f t="shared" si="0"/>
        <v>陳○揚</v>
      </c>
    </row>
  </sheetData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J14" sqref="J14:J15"/>
    </sheetView>
  </sheetViews>
  <sheetFormatPr defaultRowHeight="16.5" x14ac:dyDescent="0.25"/>
  <cols>
    <col min="6" max="6" width="0" style="22" hidden="1" customWidth="1"/>
  </cols>
  <sheetData>
    <row r="1" spans="1:7" x14ac:dyDescent="0.25">
      <c r="A1" t="s">
        <v>152</v>
      </c>
    </row>
    <row r="2" spans="1:7" x14ac:dyDescent="0.25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6" t="s">
        <v>5</v>
      </c>
      <c r="G2" s="36" t="s">
        <v>5</v>
      </c>
    </row>
    <row r="3" spans="1:7" x14ac:dyDescent="0.25">
      <c r="A3" s="37" t="s">
        <v>0</v>
      </c>
      <c r="B3" s="37" t="s">
        <v>1</v>
      </c>
      <c r="C3" s="37" t="s">
        <v>2</v>
      </c>
      <c r="D3" s="37">
        <v>5</v>
      </c>
      <c r="E3" s="37">
        <v>3</v>
      </c>
      <c r="F3" s="39" t="s">
        <v>49</v>
      </c>
      <c r="G3" s="40" t="str">
        <f>IF(LEN(F3)=4,REPLACE(F3,2,2,"○○"),REPLACE(F3,2,1,"○"))</f>
        <v>周○霆</v>
      </c>
    </row>
    <row r="4" spans="1:7" x14ac:dyDescent="0.25">
      <c r="A4" s="37"/>
      <c r="B4" s="37"/>
      <c r="C4" s="37" t="s">
        <v>2</v>
      </c>
      <c r="D4" s="37">
        <v>5</v>
      </c>
      <c r="E4" s="37">
        <v>3</v>
      </c>
      <c r="F4" s="39" t="s">
        <v>50</v>
      </c>
      <c r="G4" s="40" t="str">
        <f t="shared" ref="G4:G9" si="0">IF(LEN(F4)=4,REPLACE(F4,2,2,"○○"),REPLACE(F4,2,1,"○"))</f>
        <v>何○森</v>
      </c>
    </row>
    <row r="5" spans="1:7" x14ac:dyDescent="0.25">
      <c r="A5" s="37"/>
      <c r="B5" s="37" t="s">
        <v>1</v>
      </c>
      <c r="C5" s="37" t="s">
        <v>2</v>
      </c>
      <c r="D5" s="37">
        <v>5</v>
      </c>
      <c r="E5" s="37">
        <v>4</v>
      </c>
      <c r="F5" s="39" t="s">
        <v>51</v>
      </c>
      <c r="G5" s="40" t="str">
        <f t="shared" si="0"/>
        <v>陳○源</v>
      </c>
    </row>
    <row r="6" spans="1:7" x14ac:dyDescent="0.25">
      <c r="A6" s="37"/>
      <c r="B6" s="37"/>
      <c r="C6" s="37" t="s">
        <v>2</v>
      </c>
      <c r="D6" s="37">
        <v>5</v>
      </c>
      <c r="E6" s="37">
        <v>4</v>
      </c>
      <c r="F6" s="39" t="s">
        <v>52</v>
      </c>
      <c r="G6" s="40" t="str">
        <f t="shared" si="0"/>
        <v>陳○豪</v>
      </c>
    </row>
    <row r="7" spans="1:7" x14ac:dyDescent="0.25">
      <c r="A7" s="37"/>
      <c r="B7" s="37"/>
      <c r="C7" s="37" t="s">
        <v>2</v>
      </c>
      <c r="D7" s="37">
        <v>5</v>
      </c>
      <c r="E7" s="37">
        <v>4</v>
      </c>
      <c r="F7" s="39" t="s">
        <v>53</v>
      </c>
      <c r="G7" s="40" t="str">
        <f t="shared" si="0"/>
        <v>楊○銘</v>
      </c>
    </row>
    <row r="8" spans="1:7" x14ac:dyDescent="0.25">
      <c r="A8" s="37" t="s">
        <v>0</v>
      </c>
      <c r="B8" s="37" t="s">
        <v>1</v>
      </c>
      <c r="C8" s="37" t="s">
        <v>2</v>
      </c>
      <c r="D8" s="37">
        <v>5</v>
      </c>
      <c r="E8" s="37">
        <v>4</v>
      </c>
      <c r="F8" s="39" t="s">
        <v>54</v>
      </c>
      <c r="G8" s="40" t="str">
        <f t="shared" si="0"/>
        <v>劉○軒</v>
      </c>
    </row>
    <row r="9" spans="1:7" x14ac:dyDescent="0.25">
      <c r="A9" s="40"/>
      <c r="B9" s="40"/>
      <c r="C9" s="40"/>
      <c r="D9" s="41">
        <v>5</v>
      </c>
      <c r="E9" s="41">
        <v>4</v>
      </c>
      <c r="F9" s="39" t="s">
        <v>168</v>
      </c>
      <c r="G9" s="40" t="str">
        <f t="shared" si="0"/>
        <v>楊○偉</v>
      </c>
    </row>
  </sheetData>
  <phoneticPr fontId="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I14" sqref="I14"/>
    </sheetView>
  </sheetViews>
  <sheetFormatPr defaultRowHeight="16.5" x14ac:dyDescent="0.25"/>
  <cols>
    <col min="6" max="6" width="11.125" style="22" hidden="1" customWidth="1"/>
    <col min="7" max="7" width="11.25" customWidth="1"/>
  </cols>
  <sheetData>
    <row r="1" spans="1:7" x14ac:dyDescent="0.25">
      <c r="A1" t="s">
        <v>151</v>
      </c>
    </row>
    <row r="2" spans="1:7" ht="17.2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8" t="s">
        <v>5</v>
      </c>
      <c r="G2" s="61" t="s">
        <v>5</v>
      </c>
    </row>
    <row r="3" spans="1:7" ht="17.25" thickBot="1" x14ac:dyDescent="0.3">
      <c r="A3" s="51" t="s">
        <v>0</v>
      </c>
      <c r="B3" s="51"/>
      <c r="C3" s="51" t="s">
        <v>2</v>
      </c>
      <c r="D3" s="51">
        <v>6</v>
      </c>
      <c r="E3" s="51">
        <v>1</v>
      </c>
      <c r="F3" s="60" t="s">
        <v>55</v>
      </c>
      <c r="G3" s="40" t="str">
        <f>IF(LEN(F3)=4,REPLACE(F3,2,2,"○○"),REPLACE(F3,2,1,"○"))</f>
        <v>汪○均</v>
      </c>
    </row>
    <row r="4" spans="1:7" ht="17.25" thickBot="1" x14ac:dyDescent="0.3">
      <c r="A4" s="51"/>
      <c r="B4" s="51"/>
      <c r="C4" s="51" t="s">
        <v>2</v>
      </c>
      <c r="D4" s="51">
        <v>6</v>
      </c>
      <c r="E4" s="51">
        <v>4</v>
      </c>
      <c r="F4" s="60" t="s">
        <v>56</v>
      </c>
      <c r="G4" s="40" t="str">
        <f t="shared" ref="G4:G9" si="0">IF(LEN(F4)=4,REPLACE(F4,2,2,"○○"),REPLACE(F4,2,1,"○"))</f>
        <v>陳○浩</v>
      </c>
    </row>
    <row r="5" spans="1:7" ht="17.25" thickBot="1" x14ac:dyDescent="0.3">
      <c r="A5" s="51" t="s">
        <v>0</v>
      </c>
      <c r="B5" s="51" t="s">
        <v>1</v>
      </c>
      <c r="C5" s="51" t="s">
        <v>2</v>
      </c>
      <c r="D5" s="51">
        <v>6</v>
      </c>
      <c r="E5" s="51">
        <v>4</v>
      </c>
      <c r="F5" s="60" t="s">
        <v>57</v>
      </c>
      <c r="G5" s="40" t="str">
        <f t="shared" si="0"/>
        <v>陳○妘</v>
      </c>
    </row>
    <row r="6" spans="1:7" ht="17.25" thickBot="1" x14ac:dyDescent="0.3">
      <c r="A6" s="51"/>
      <c r="B6" s="51" t="s">
        <v>1</v>
      </c>
      <c r="C6" s="51" t="s">
        <v>2</v>
      </c>
      <c r="D6" s="51">
        <v>6</v>
      </c>
      <c r="E6" s="51">
        <v>4</v>
      </c>
      <c r="F6" s="60" t="s">
        <v>58</v>
      </c>
      <c r="G6" s="40" t="str">
        <f t="shared" si="0"/>
        <v>宗○恩</v>
      </c>
    </row>
    <row r="7" spans="1:7" ht="17.25" thickBot="1" x14ac:dyDescent="0.3">
      <c r="A7" s="51" t="s">
        <v>0</v>
      </c>
      <c r="B7" s="51" t="s">
        <v>1</v>
      </c>
      <c r="C7" s="51"/>
      <c r="D7" s="51">
        <v>6</v>
      </c>
      <c r="E7" s="51">
        <v>4</v>
      </c>
      <c r="F7" s="60" t="s">
        <v>59</v>
      </c>
      <c r="G7" s="40" t="str">
        <f t="shared" si="0"/>
        <v>鄭○愷</v>
      </c>
    </row>
    <row r="8" spans="1:7" ht="17.25" thickBot="1" x14ac:dyDescent="0.3">
      <c r="A8" s="51" t="s">
        <v>0</v>
      </c>
      <c r="B8" s="51" t="s">
        <v>1</v>
      </c>
      <c r="C8" s="51" t="s">
        <v>2</v>
      </c>
      <c r="D8" s="51">
        <v>6</v>
      </c>
      <c r="E8" s="51">
        <v>4</v>
      </c>
      <c r="F8" s="60" t="s">
        <v>60</v>
      </c>
      <c r="G8" s="40" t="str">
        <f t="shared" si="0"/>
        <v>高○惠</v>
      </c>
    </row>
    <row r="9" spans="1:7" ht="20.25" customHeight="1" thickBot="1" x14ac:dyDescent="0.3">
      <c r="A9" s="52"/>
      <c r="B9" s="52"/>
      <c r="C9" s="52"/>
      <c r="D9" s="53">
        <v>6</v>
      </c>
      <c r="E9" s="53">
        <v>1</v>
      </c>
      <c r="F9" s="60" t="s">
        <v>169</v>
      </c>
      <c r="G9" s="40" t="str">
        <f t="shared" si="0"/>
        <v>徐○恩</v>
      </c>
    </row>
  </sheetData>
  <phoneticPr fontId="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I19" sqref="I19"/>
    </sheetView>
  </sheetViews>
  <sheetFormatPr defaultRowHeight="16.5" x14ac:dyDescent="0.25"/>
  <cols>
    <col min="6" max="6" width="0" style="22" hidden="1" customWidth="1"/>
  </cols>
  <sheetData>
    <row r="1" spans="1:7" x14ac:dyDescent="0.25">
      <c r="A1" t="s">
        <v>150</v>
      </c>
    </row>
    <row r="2" spans="1:7" x14ac:dyDescent="0.25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6" t="s">
        <v>5</v>
      </c>
      <c r="G2" s="36" t="s">
        <v>5</v>
      </c>
    </row>
    <row r="3" spans="1:7" x14ac:dyDescent="0.25">
      <c r="A3" s="37" t="s">
        <v>0</v>
      </c>
      <c r="B3" s="37" t="s">
        <v>1</v>
      </c>
      <c r="C3" s="37"/>
      <c r="D3" s="37">
        <v>6</v>
      </c>
      <c r="E3" s="37">
        <v>3</v>
      </c>
      <c r="F3" s="39" t="s">
        <v>61</v>
      </c>
      <c r="G3" s="40" t="str">
        <f>IF(LEN(F3)=4,REPLACE(F3,2,2,"○○"),REPLACE(F3,2,1,"○"))</f>
        <v>李○璇</v>
      </c>
    </row>
    <row r="4" spans="1:7" x14ac:dyDescent="0.25">
      <c r="A4" s="37" t="s">
        <v>0</v>
      </c>
      <c r="B4" s="37"/>
      <c r="C4" s="37" t="s">
        <v>2</v>
      </c>
      <c r="D4" s="37">
        <v>6</v>
      </c>
      <c r="E4" s="37">
        <v>3</v>
      </c>
      <c r="F4" s="39" t="s">
        <v>62</v>
      </c>
      <c r="G4" s="40" t="str">
        <f t="shared" ref="G4:G8" si="0">IF(LEN(F4)=4,REPLACE(F4,2,2,"○○"),REPLACE(F4,2,1,"○"))</f>
        <v>羅○宇</v>
      </c>
    </row>
    <row r="5" spans="1:7" x14ac:dyDescent="0.25">
      <c r="A5" s="37" t="s">
        <v>0</v>
      </c>
      <c r="B5" s="37" t="s">
        <v>1</v>
      </c>
      <c r="C5" s="37" t="s">
        <v>2</v>
      </c>
      <c r="D5" s="37">
        <v>6</v>
      </c>
      <c r="E5" s="37">
        <v>3</v>
      </c>
      <c r="F5" s="39" t="s">
        <v>63</v>
      </c>
      <c r="G5" s="40" t="str">
        <f t="shared" si="0"/>
        <v>尤○綺</v>
      </c>
    </row>
    <row r="6" spans="1:7" x14ac:dyDescent="0.25">
      <c r="A6" s="37" t="s">
        <v>0</v>
      </c>
      <c r="B6" s="37"/>
      <c r="C6" s="37" t="s">
        <v>2</v>
      </c>
      <c r="D6" s="37">
        <v>6</v>
      </c>
      <c r="E6" s="37">
        <v>3</v>
      </c>
      <c r="F6" s="39" t="s">
        <v>64</v>
      </c>
      <c r="G6" s="40" t="str">
        <f t="shared" si="0"/>
        <v>林○宇</v>
      </c>
    </row>
    <row r="7" spans="1:7" x14ac:dyDescent="0.25">
      <c r="A7" s="37"/>
      <c r="B7" s="37" t="s">
        <v>1</v>
      </c>
      <c r="C7" s="37"/>
      <c r="D7" s="37">
        <v>6</v>
      </c>
      <c r="E7" s="37">
        <v>3</v>
      </c>
      <c r="F7" s="39" t="s">
        <v>65</v>
      </c>
      <c r="G7" s="40" t="str">
        <f t="shared" si="0"/>
        <v>陳○妘</v>
      </c>
    </row>
    <row r="8" spans="1:7" x14ac:dyDescent="0.25">
      <c r="A8" s="37" t="s">
        <v>0</v>
      </c>
      <c r="B8" s="37" t="s">
        <v>1</v>
      </c>
      <c r="C8" s="37" t="s">
        <v>2</v>
      </c>
      <c r="D8" s="37">
        <v>6</v>
      </c>
      <c r="E8" s="37">
        <v>3</v>
      </c>
      <c r="F8" s="39" t="s">
        <v>66</v>
      </c>
      <c r="G8" s="40" t="str">
        <f t="shared" si="0"/>
        <v>王○伊</v>
      </c>
    </row>
  </sheetData>
  <phoneticPr fontId="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2" sqref="A2:G9"/>
    </sheetView>
  </sheetViews>
  <sheetFormatPr defaultRowHeight="16.5" x14ac:dyDescent="0.25"/>
  <cols>
    <col min="6" max="6" width="0" style="22" hidden="1" customWidth="1"/>
  </cols>
  <sheetData>
    <row r="1" spans="1:7" x14ac:dyDescent="0.25">
      <c r="A1" t="s">
        <v>149</v>
      </c>
    </row>
    <row r="2" spans="1:7" x14ac:dyDescent="0.25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6" t="s">
        <v>5</v>
      </c>
      <c r="G2" s="36" t="s">
        <v>5</v>
      </c>
    </row>
    <row r="3" spans="1:7" x14ac:dyDescent="0.25">
      <c r="A3" s="37" t="s">
        <v>0</v>
      </c>
      <c r="B3" s="37"/>
      <c r="C3" s="37" t="s">
        <v>2</v>
      </c>
      <c r="D3" s="37">
        <v>6</v>
      </c>
      <c r="E3" s="37">
        <v>2</v>
      </c>
      <c r="F3" s="39" t="s">
        <v>67</v>
      </c>
      <c r="G3" s="40" t="str">
        <f>IF(LEN(F3)=4,REPLACE(F3,2,2,"○○"),REPLACE(F3,2,1,"○"))</f>
        <v>黃○璋</v>
      </c>
    </row>
    <row r="4" spans="1:7" x14ac:dyDescent="0.25">
      <c r="A4" s="37" t="s">
        <v>0</v>
      </c>
      <c r="B4" s="37"/>
      <c r="C4" s="37"/>
      <c r="D4" s="37">
        <v>6</v>
      </c>
      <c r="E4" s="37">
        <v>2</v>
      </c>
      <c r="F4" s="39" t="s">
        <v>68</v>
      </c>
      <c r="G4" s="40" t="str">
        <f t="shared" ref="G4:G9" si="0">IF(LEN(F4)=4,REPLACE(F4,2,2,"○○"),REPLACE(F4,2,1,"○"))</f>
        <v>范○兒</v>
      </c>
    </row>
    <row r="5" spans="1:7" x14ac:dyDescent="0.25">
      <c r="A5" s="37"/>
      <c r="B5" s="37" t="s">
        <v>1</v>
      </c>
      <c r="C5" s="37"/>
      <c r="D5" s="37">
        <v>6</v>
      </c>
      <c r="E5" s="37">
        <v>5</v>
      </c>
      <c r="F5" s="39" t="s">
        <v>69</v>
      </c>
      <c r="G5" s="40" t="str">
        <f t="shared" si="0"/>
        <v>呂○暐</v>
      </c>
    </row>
    <row r="6" spans="1:7" x14ac:dyDescent="0.25">
      <c r="A6" s="37" t="s">
        <v>0</v>
      </c>
      <c r="B6" s="37" t="s">
        <v>1</v>
      </c>
      <c r="C6" s="37" t="s">
        <v>2</v>
      </c>
      <c r="D6" s="37">
        <v>6</v>
      </c>
      <c r="E6" s="37">
        <v>5</v>
      </c>
      <c r="F6" s="39" t="s">
        <v>70</v>
      </c>
      <c r="G6" s="40" t="str">
        <f t="shared" si="0"/>
        <v>吳○崴</v>
      </c>
    </row>
    <row r="7" spans="1:7" x14ac:dyDescent="0.25">
      <c r="A7" s="37" t="s">
        <v>0</v>
      </c>
      <c r="B7" s="37" t="s">
        <v>1</v>
      </c>
      <c r="C7" s="37" t="s">
        <v>2</v>
      </c>
      <c r="D7" s="37">
        <v>6</v>
      </c>
      <c r="E7" s="37">
        <v>5</v>
      </c>
      <c r="F7" s="39" t="s">
        <v>71</v>
      </c>
      <c r="G7" s="40" t="str">
        <f t="shared" si="0"/>
        <v>溫○莓</v>
      </c>
    </row>
    <row r="8" spans="1:7" x14ac:dyDescent="0.25">
      <c r="A8" s="37" t="s">
        <v>0</v>
      </c>
      <c r="B8" s="37" t="s">
        <v>1</v>
      </c>
      <c r="C8" s="37" t="s">
        <v>2</v>
      </c>
      <c r="D8" s="37">
        <v>6</v>
      </c>
      <c r="E8" s="37">
        <v>5</v>
      </c>
      <c r="F8" s="39" t="s">
        <v>72</v>
      </c>
      <c r="G8" s="40" t="str">
        <f t="shared" si="0"/>
        <v>賴○翔</v>
      </c>
    </row>
    <row r="9" spans="1:7" x14ac:dyDescent="0.25">
      <c r="A9" s="40"/>
      <c r="B9" s="40"/>
      <c r="C9" s="40"/>
      <c r="D9" s="41">
        <v>6</v>
      </c>
      <c r="E9" s="41">
        <v>5</v>
      </c>
      <c r="F9" s="39" t="s">
        <v>170</v>
      </c>
      <c r="G9" s="40" t="str">
        <f t="shared" si="0"/>
        <v>宗○軒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workbookViewId="0">
      <selection activeCell="I4" sqref="I4"/>
    </sheetView>
  </sheetViews>
  <sheetFormatPr defaultRowHeight="16.5" x14ac:dyDescent="0.25"/>
  <cols>
    <col min="7" max="7" width="0" style="22" hidden="1" customWidth="1"/>
  </cols>
  <sheetData>
    <row r="1" spans="2:8" ht="17.25" thickBot="1" x14ac:dyDescent="0.3">
      <c r="B1" s="29" t="s">
        <v>144</v>
      </c>
      <c r="C1" s="29"/>
      <c r="D1" s="29"/>
      <c r="E1" s="29"/>
      <c r="F1" s="29"/>
      <c r="G1" s="29"/>
    </row>
    <row r="2" spans="2:8" ht="17.25" thickBot="1" x14ac:dyDescent="0.3">
      <c r="B2" s="54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55" t="s">
        <v>5</v>
      </c>
      <c r="H2" s="55" t="s">
        <v>5</v>
      </c>
    </row>
    <row r="3" spans="2:8" ht="17.25" thickBot="1" x14ac:dyDescent="0.3">
      <c r="B3" s="56"/>
      <c r="C3" s="56" t="s">
        <v>1</v>
      </c>
      <c r="D3" s="56"/>
      <c r="E3" s="56">
        <v>2</v>
      </c>
      <c r="F3" s="56">
        <v>1</v>
      </c>
      <c r="G3" s="57" t="s">
        <v>6</v>
      </c>
      <c r="H3" s="59" t="str">
        <f>IF(LEN(G3)=4,REPLACE(G3,2,2,"○○"),REPLACE(G3,2,1,"○"))</f>
        <v>徐○愷</v>
      </c>
    </row>
    <row r="4" spans="2:8" ht="17.25" thickBot="1" x14ac:dyDescent="0.3">
      <c r="B4" s="56" t="s">
        <v>0</v>
      </c>
      <c r="C4" s="56" t="s">
        <v>1</v>
      </c>
      <c r="D4" s="56"/>
      <c r="E4" s="56">
        <v>2</v>
      </c>
      <c r="F4" s="56">
        <v>1</v>
      </c>
      <c r="G4" s="57" t="s">
        <v>7</v>
      </c>
      <c r="H4" s="59" t="str">
        <f t="shared" ref="H4:H9" si="0">IF(LEN(G4)=4,REPLACE(G4,2,2,"○○"),REPLACE(G4,2,1,"○"))</f>
        <v>董○慈</v>
      </c>
    </row>
    <row r="5" spans="2:8" ht="17.25" thickBot="1" x14ac:dyDescent="0.3">
      <c r="B5" s="56"/>
      <c r="C5" s="56" t="s">
        <v>1</v>
      </c>
      <c r="D5" s="56"/>
      <c r="E5" s="56">
        <v>2</v>
      </c>
      <c r="F5" s="56">
        <v>1</v>
      </c>
      <c r="G5" s="58" t="s">
        <v>157</v>
      </c>
      <c r="H5" s="59" t="str">
        <f t="shared" si="0"/>
        <v>李○晨</v>
      </c>
    </row>
    <row r="6" spans="2:8" ht="17.25" thickBot="1" x14ac:dyDescent="0.3">
      <c r="B6" s="56" t="s">
        <v>0</v>
      </c>
      <c r="C6" s="56" t="s">
        <v>1</v>
      </c>
      <c r="D6" s="56"/>
      <c r="E6" s="56">
        <v>2</v>
      </c>
      <c r="F6" s="56">
        <v>1</v>
      </c>
      <c r="G6" s="57" t="s">
        <v>8</v>
      </c>
      <c r="H6" s="59" t="str">
        <f t="shared" si="0"/>
        <v>何○辰</v>
      </c>
    </row>
    <row r="7" spans="2:8" ht="17.25" thickBot="1" x14ac:dyDescent="0.3">
      <c r="B7" s="56"/>
      <c r="C7" s="56" t="s">
        <v>1</v>
      </c>
      <c r="D7" s="56"/>
      <c r="E7" s="56">
        <v>2</v>
      </c>
      <c r="F7" s="56">
        <v>1</v>
      </c>
      <c r="G7" s="57" t="s">
        <v>9</v>
      </c>
      <c r="H7" s="59" t="str">
        <f t="shared" si="0"/>
        <v>曾○丞</v>
      </c>
    </row>
    <row r="8" spans="2:8" ht="17.25" thickBot="1" x14ac:dyDescent="0.3">
      <c r="B8" s="56" t="s">
        <v>0</v>
      </c>
      <c r="C8" s="56" t="s">
        <v>1</v>
      </c>
      <c r="D8" s="56"/>
      <c r="E8" s="56">
        <v>2</v>
      </c>
      <c r="F8" s="56">
        <v>1</v>
      </c>
      <c r="G8" s="58" t="s">
        <v>158</v>
      </c>
      <c r="H8" s="59" t="str">
        <f t="shared" si="0"/>
        <v>賴○潔</v>
      </c>
    </row>
    <row r="9" spans="2:8" ht="17.25" thickBot="1" x14ac:dyDescent="0.3">
      <c r="B9" s="56" t="s">
        <v>0</v>
      </c>
      <c r="C9" s="56" t="s">
        <v>1</v>
      </c>
      <c r="D9" s="56"/>
      <c r="E9" s="56">
        <v>2</v>
      </c>
      <c r="F9" s="56">
        <v>1</v>
      </c>
      <c r="G9" s="57" t="s">
        <v>10</v>
      </c>
      <c r="H9" s="59" t="str">
        <f t="shared" si="0"/>
        <v>楊○康</v>
      </c>
    </row>
  </sheetData>
  <mergeCells count="1">
    <mergeCell ref="B1:G1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workbookViewId="0">
      <selection activeCell="J15" sqref="J15"/>
    </sheetView>
  </sheetViews>
  <sheetFormatPr defaultRowHeight="16.5" x14ac:dyDescent="0.25"/>
  <cols>
    <col min="7" max="7" width="0" style="22" hidden="1" customWidth="1"/>
  </cols>
  <sheetData>
    <row r="1" spans="2:8" x14ac:dyDescent="0.25">
      <c r="B1" s="29" t="s">
        <v>145</v>
      </c>
      <c r="C1" s="29"/>
      <c r="D1" s="29"/>
      <c r="E1" s="29"/>
      <c r="F1" s="29"/>
      <c r="G1" s="29"/>
    </row>
    <row r="2" spans="2:8" x14ac:dyDescent="0.25">
      <c r="B2" s="35" t="s">
        <v>0</v>
      </c>
      <c r="C2" s="35" t="s">
        <v>1</v>
      </c>
      <c r="D2" s="35" t="s">
        <v>2</v>
      </c>
      <c r="E2" s="35" t="s">
        <v>3</v>
      </c>
      <c r="F2" s="35" t="s">
        <v>4</v>
      </c>
      <c r="G2" s="36" t="s">
        <v>5</v>
      </c>
      <c r="H2" s="36" t="s">
        <v>5</v>
      </c>
    </row>
    <row r="3" spans="2:8" x14ac:dyDescent="0.25">
      <c r="B3" s="37" t="s">
        <v>0</v>
      </c>
      <c r="C3" s="37" t="s">
        <v>1</v>
      </c>
      <c r="D3" s="37"/>
      <c r="E3" s="37">
        <v>2</v>
      </c>
      <c r="F3" s="37">
        <v>2</v>
      </c>
      <c r="G3" s="38" t="s">
        <v>159</v>
      </c>
      <c r="H3" s="40" t="str">
        <f>IF(LEN(G3)=4,REPLACE(G3,2,2,"○○"),REPLACE(G3,2,1,"○"))</f>
        <v>歐○勝</v>
      </c>
    </row>
    <row r="4" spans="2:8" x14ac:dyDescent="0.25">
      <c r="B4" s="37"/>
      <c r="C4" s="37" t="s">
        <v>1</v>
      </c>
      <c r="D4" s="37"/>
      <c r="E4" s="37">
        <v>2</v>
      </c>
      <c r="F4" s="37">
        <v>2</v>
      </c>
      <c r="G4" s="39" t="s">
        <v>11</v>
      </c>
      <c r="H4" s="40" t="str">
        <f t="shared" ref="H4:H11" si="0">IF(LEN(G4)=4,REPLACE(G4,2,2,"○○"),REPLACE(G4,2,1,"○"))</f>
        <v>葉○予</v>
      </c>
    </row>
    <row r="5" spans="2:8" x14ac:dyDescent="0.25">
      <c r="B5" s="37" t="s">
        <v>0</v>
      </c>
      <c r="C5" s="37" t="s">
        <v>1</v>
      </c>
      <c r="D5" s="37"/>
      <c r="E5" s="37">
        <v>2</v>
      </c>
      <c r="F5" s="37">
        <v>2</v>
      </c>
      <c r="G5" s="39" t="s">
        <v>12</v>
      </c>
      <c r="H5" s="40" t="str">
        <f t="shared" si="0"/>
        <v>沈○珊</v>
      </c>
    </row>
    <row r="6" spans="2:8" x14ac:dyDescent="0.25">
      <c r="B6" s="37"/>
      <c r="C6" s="37" t="s">
        <v>1</v>
      </c>
      <c r="D6" s="37"/>
      <c r="E6" s="37">
        <v>2</v>
      </c>
      <c r="F6" s="37">
        <v>2</v>
      </c>
      <c r="G6" s="39" t="s">
        <v>13</v>
      </c>
      <c r="H6" s="40" t="str">
        <f t="shared" si="0"/>
        <v>陳○筑</v>
      </c>
    </row>
    <row r="7" spans="2:8" x14ac:dyDescent="0.25">
      <c r="B7" s="37" t="s">
        <v>0</v>
      </c>
      <c r="C7" s="37"/>
      <c r="D7" s="37"/>
      <c r="E7" s="37">
        <v>2</v>
      </c>
      <c r="F7" s="37">
        <v>2</v>
      </c>
      <c r="G7" s="38" t="s">
        <v>160</v>
      </c>
      <c r="H7" s="40" t="str">
        <f t="shared" si="0"/>
        <v>黃○丞</v>
      </c>
    </row>
    <row r="8" spans="2:8" x14ac:dyDescent="0.25">
      <c r="B8" s="37"/>
      <c r="C8" s="37" t="s">
        <v>1</v>
      </c>
      <c r="D8" s="37"/>
      <c r="E8" s="37">
        <v>2</v>
      </c>
      <c r="F8" s="37">
        <v>5</v>
      </c>
      <c r="G8" s="39" t="s">
        <v>14</v>
      </c>
      <c r="H8" s="40" t="str">
        <f t="shared" si="0"/>
        <v>張○霖</v>
      </c>
    </row>
    <row r="9" spans="2:8" x14ac:dyDescent="0.25">
      <c r="B9" s="37" t="s">
        <v>0</v>
      </c>
      <c r="C9" s="37" t="s">
        <v>1</v>
      </c>
      <c r="D9" s="37"/>
      <c r="E9" s="37">
        <v>2</v>
      </c>
      <c r="F9" s="37">
        <v>5</v>
      </c>
      <c r="G9" s="39" t="s">
        <v>15</v>
      </c>
      <c r="H9" s="40" t="str">
        <f t="shared" si="0"/>
        <v>林○彤</v>
      </c>
    </row>
    <row r="10" spans="2:8" x14ac:dyDescent="0.25">
      <c r="B10" s="37" t="s">
        <v>0</v>
      </c>
      <c r="C10" s="37" t="s">
        <v>1</v>
      </c>
      <c r="D10" s="37"/>
      <c r="E10" s="37">
        <v>2</v>
      </c>
      <c r="F10" s="37">
        <v>5</v>
      </c>
      <c r="G10" s="39" t="s">
        <v>16</v>
      </c>
      <c r="H10" s="40" t="str">
        <f t="shared" si="0"/>
        <v>陳○宇</v>
      </c>
    </row>
    <row r="11" spans="2:8" x14ac:dyDescent="0.25">
      <c r="B11" s="40"/>
      <c r="C11" s="40"/>
      <c r="D11" s="40"/>
      <c r="E11" s="41">
        <v>2</v>
      </c>
      <c r="F11" s="41">
        <v>2</v>
      </c>
      <c r="G11" s="39" t="s">
        <v>161</v>
      </c>
      <c r="H11" s="40" t="str">
        <f t="shared" si="0"/>
        <v>林○樂</v>
      </c>
    </row>
  </sheetData>
  <mergeCells count="1">
    <mergeCell ref="B1:G1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I15" sqref="I15"/>
    </sheetView>
  </sheetViews>
  <sheetFormatPr defaultRowHeight="16.5" x14ac:dyDescent="0.25"/>
  <cols>
    <col min="6" max="6" width="0" style="22" hidden="1" customWidth="1"/>
  </cols>
  <sheetData>
    <row r="1" spans="1:7" x14ac:dyDescent="0.25">
      <c r="A1" s="32" t="s">
        <v>108</v>
      </c>
      <c r="B1" s="32"/>
      <c r="C1" s="32"/>
      <c r="D1" s="32"/>
      <c r="E1" s="32"/>
      <c r="F1" s="32"/>
    </row>
    <row r="2" spans="1:7" ht="33" x14ac:dyDescent="0.25">
      <c r="A2" s="42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F2" s="46" t="s">
        <v>5</v>
      </c>
      <c r="G2" s="46" t="s">
        <v>5</v>
      </c>
    </row>
    <row r="3" spans="1:7" x14ac:dyDescent="0.25">
      <c r="A3" s="43"/>
      <c r="B3" s="43" t="s">
        <v>1</v>
      </c>
      <c r="C3" s="43"/>
      <c r="D3" s="43">
        <v>2</v>
      </c>
      <c r="E3" s="43">
        <v>3</v>
      </c>
      <c r="F3" s="47" t="s">
        <v>17</v>
      </c>
      <c r="G3" s="44" t="str">
        <f>IF(LEN(F3)=4,REPLACE(F3,2,2,"○○"),REPLACE(F3,2,1,"○"))</f>
        <v>賀○豪</v>
      </c>
    </row>
    <row r="4" spans="1:7" x14ac:dyDescent="0.25">
      <c r="A4" s="43" t="s">
        <v>0</v>
      </c>
      <c r="B4" s="43" t="s">
        <v>1</v>
      </c>
      <c r="C4" s="43"/>
      <c r="D4" s="43">
        <v>2</v>
      </c>
      <c r="E4" s="43">
        <v>3</v>
      </c>
      <c r="F4" s="47" t="s">
        <v>18</v>
      </c>
      <c r="G4" s="44" t="str">
        <f t="shared" ref="G4:G9" si="0">IF(LEN(F4)=4,REPLACE(F4,2,2,"○○"),REPLACE(F4,2,1,"○"))</f>
        <v>李○傑</v>
      </c>
    </row>
    <row r="5" spans="1:7" x14ac:dyDescent="0.25">
      <c r="A5" s="43"/>
      <c r="B5" s="43" t="s">
        <v>1</v>
      </c>
      <c r="C5" s="43"/>
      <c r="D5" s="43">
        <v>2</v>
      </c>
      <c r="E5" s="43">
        <v>3</v>
      </c>
      <c r="F5" s="47" t="s">
        <v>19</v>
      </c>
      <c r="G5" s="44" t="str">
        <f t="shared" si="0"/>
        <v>林○玹</v>
      </c>
    </row>
    <row r="6" spans="1:7" x14ac:dyDescent="0.25">
      <c r="A6" s="43"/>
      <c r="B6" s="43" t="s">
        <v>1</v>
      </c>
      <c r="C6" s="43"/>
      <c r="D6" s="43">
        <v>2</v>
      </c>
      <c r="E6" s="43">
        <v>4</v>
      </c>
      <c r="F6" s="47" t="s">
        <v>20</v>
      </c>
      <c r="G6" s="44" t="str">
        <f t="shared" si="0"/>
        <v>林○叡</v>
      </c>
    </row>
    <row r="7" spans="1:7" x14ac:dyDescent="0.25">
      <c r="A7" s="43" t="s">
        <v>0</v>
      </c>
      <c r="B7" s="43" t="s">
        <v>1</v>
      </c>
      <c r="C7" s="43"/>
      <c r="D7" s="43">
        <v>2</v>
      </c>
      <c r="E7" s="43">
        <v>4</v>
      </c>
      <c r="F7" s="47" t="s">
        <v>21</v>
      </c>
      <c r="G7" s="44" t="str">
        <f t="shared" si="0"/>
        <v>徐○章</v>
      </c>
    </row>
    <row r="8" spans="1:7" x14ac:dyDescent="0.25">
      <c r="A8" s="44"/>
      <c r="B8" s="44"/>
      <c r="C8" s="44"/>
      <c r="D8" s="45">
        <v>2</v>
      </c>
      <c r="E8" s="45">
        <v>4</v>
      </c>
      <c r="F8" s="47" t="s">
        <v>162</v>
      </c>
      <c r="G8" s="44" t="str">
        <f t="shared" si="0"/>
        <v>周○岑</v>
      </c>
    </row>
    <row r="9" spans="1:7" x14ac:dyDescent="0.25">
      <c r="A9" s="44"/>
      <c r="B9" s="44"/>
      <c r="C9" s="44"/>
      <c r="D9" s="45">
        <v>2</v>
      </c>
      <c r="E9" s="45">
        <v>4</v>
      </c>
      <c r="F9" s="47" t="s">
        <v>163</v>
      </c>
      <c r="G9" s="44" t="str">
        <f t="shared" si="0"/>
        <v>林○衫</v>
      </c>
    </row>
  </sheetData>
  <mergeCells count="1">
    <mergeCell ref="A1:F1"/>
  </mergeCells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/>
  </sheetViews>
  <sheetFormatPr defaultRowHeight="16.5" x14ac:dyDescent="0.25"/>
  <cols>
    <col min="6" max="6" width="0" style="22" hidden="1" customWidth="1"/>
  </cols>
  <sheetData>
    <row r="1" spans="1:7" x14ac:dyDescent="0.25">
      <c r="A1" t="s">
        <v>146</v>
      </c>
    </row>
    <row r="2" spans="1:7" x14ac:dyDescent="0.25">
      <c r="A2" s="35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6" t="s">
        <v>5</v>
      </c>
      <c r="G2" s="36" t="s">
        <v>5</v>
      </c>
    </row>
    <row r="3" spans="1:7" x14ac:dyDescent="0.25">
      <c r="A3" s="37"/>
      <c r="B3" s="37" t="s">
        <v>1</v>
      </c>
      <c r="C3" s="37"/>
      <c r="D3" s="37">
        <v>3</v>
      </c>
      <c r="E3" s="37">
        <v>2</v>
      </c>
      <c r="F3" s="39" t="s">
        <v>36</v>
      </c>
      <c r="G3" s="40" t="str">
        <f>IF(LEN(F3)=4,REPLACE(F3,2,2,"○○"),REPLACE(F3,2,1,"○"))</f>
        <v>蔡○凡</v>
      </c>
    </row>
    <row r="4" spans="1:7" x14ac:dyDescent="0.25">
      <c r="A4" s="37"/>
      <c r="B4" s="37" t="s">
        <v>1</v>
      </c>
      <c r="C4" s="37"/>
      <c r="D4" s="37">
        <v>3</v>
      </c>
      <c r="E4" s="37">
        <v>2</v>
      </c>
      <c r="F4" s="39" t="s">
        <v>37</v>
      </c>
      <c r="G4" s="40" t="str">
        <f t="shared" ref="G4:G10" si="0">IF(LEN(F4)=4,REPLACE(F4,2,2,"○○"),REPLACE(F4,2,1,"○"))</f>
        <v>賀○傑</v>
      </c>
    </row>
    <row r="5" spans="1:7" x14ac:dyDescent="0.25">
      <c r="A5" s="37"/>
      <c r="B5" s="37" t="s">
        <v>1</v>
      </c>
      <c r="C5" s="37"/>
      <c r="D5" s="37">
        <v>3</v>
      </c>
      <c r="E5" s="37">
        <v>2</v>
      </c>
      <c r="F5" s="39" t="s">
        <v>38</v>
      </c>
      <c r="G5" s="40" t="str">
        <f t="shared" si="0"/>
        <v>陳○伃</v>
      </c>
    </row>
    <row r="6" spans="1:7" x14ac:dyDescent="0.25">
      <c r="A6" s="37"/>
      <c r="B6" s="37" t="s">
        <v>1</v>
      </c>
      <c r="C6" s="37"/>
      <c r="D6" s="37">
        <v>3</v>
      </c>
      <c r="E6" s="37">
        <v>5</v>
      </c>
      <c r="F6" s="39" t="s">
        <v>39</v>
      </c>
      <c r="G6" s="40" t="str">
        <f t="shared" si="0"/>
        <v>陳○璋</v>
      </c>
    </row>
    <row r="7" spans="1:7" x14ac:dyDescent="0.25">
      <c r="A7" s="37"/>
      <c r="B7" s="37" t="s">
        <v>1</v>
      </c>
      <c r="C7" s="37"/>
      <c r="D7" s="37">
        <v>3</v>
      </c>
      <c r="E7" s="37">
        <v>5</v>
      </c>
      <c r="F7" s="39" t="s">
        <v>34</v>
      </c>
      <c r="G7" s="40" t="str">
        <f t="shared" si="0"/>
        <v>黃○芸</v>
      </c>
    </row>
    <row r="8" spans="1:7" x14ac:dyDescent="0.25">
      <c r="A8" s="37"/>
      <c r="B8" s="37" t="s">
        <v>1</v>
      </c>
      <c r="C8" s="37"/>
      <c r="D8" s="37">
        <v>3</v>
      </c>
      <c r="E8" s="37">
        <v>5</v>
      </c>
      <c r="F8" s="39" t="s">
        <v>40</v>
      </c>
      <c r="G8" s="40" t="str">
        <f t="shared" si="0"/>
        <v>徐○瑄</v>
      </c>
    </row>
    <row r="9" spans="1:7" x14ac:dyDescent="0.25">
      <c r="A9" s="37"/>
      <c r="B9" s="37" t="s">
        <v>1</v>
      </c>
      <c r="C9" s="37"/>
      <c r="D9" s="37">
        <v>3</v>
      </c>
      <c r="E9" s="37">
        <v>5</v>
      </c>
      <c r="F9" s="39" t="s">
        <v>35</v>
      </c>
      <c r="G9" s="40" t="str">
        <f t="shared" si="0"/>
        <v>梁○○洳</v>
      </c>
    </row>
    <row r="10" spans="1:7" x14ac:dyDescent="0.25">
      <c r="A10" s="37"/>
      <c r="B10" s="37" t="s">
        <v>1</v>
      </c>
      <c r="C10" s="37"/>
      <c r="D10" s="37">
        <v>3</v>
      </c>
      <c r="E10" s="37">
        <v>5</v>
      </c>
      <c r="F10" s="39" t="s">
        <v>41</v>
      </c>
      <c r="G10" s="40" t="str">
        <f t="shared" si="0"/>
        <v>徐○芸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/>
  </sheetViews>
  <sheetFormatPr defaultRowHeight="16.5" x14ac:dyDescent="0.25"/>
  <cols>
    <col min="6" max="6" width="0" style="22" hidden="1" customWidth="1"/>
  </cols>
  <sheetData>
    <row r="1" spans="1:7" x14ac:dyDescent="0.25">
      <c r="A1" t="s">
        <v>155</v>
      </c>
    </row>
    <row r="2" spans="1:7" ht="33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8" t="s">
        <v>5</v>
      </c>
      <c r="G2" s="46" t="s">
        <v>5</v>
      </c>
    </row>
    <row r="3" spans="1:7" ht="17.25" thickBot="1" x14ac:dyDescent="0.3">
      <c r="A3" s="4"/>
      <c r="B3" s="1" t="s">
        <v>1</v>
      </c>
      <c r="C3" s="1"/>
      <c r="D3" s="1">
        <v>3</v>
      </c>
      <c r="E3" s="1">
        <v>1</v>
      </c>
      <c r="F3" s="49" t="s">
        <v>26</v>
      </c>
      <c r="G3" s="44" t="str">
        <f>IF(LEN(F3)=4,REPLACE(F3,2,2,"○○"),REPLACE(F3,2,1,"○"))</f>
        <v>李○瞳</v>
      </c>
    </row>
    <row r="4" spans="1:7" ht="17.25" thickBot="1" x14ac:dyDescent="0.3">
      <c r="A4" s="4"/>
      <c r="B4" s="1" t="s">
        <v>1</v>
      </c>
      <c r="C4" s="1"/>
      <c r="D4" s="1">
        <v>3</v>
      </c>
      <c r="E4" s="1">
        <v>1</v>
      </c>
      <c r="F4" s="49" t="s">
        <v>27</v>
      </c>
      <c r="G4" s="44" t="str">
        <f t="shared" ref="G4:G8" si="0">IF(LEN(F4)=4,REPLACE(F4,2,2,"○○"),REPLACE(F4,2,1,"○"))</f>
        <v>潘○○杰</v>
      </c>
    </row>
    <row r="5" spans="1:7" ht="17.25" thickBot="1" x14ac:dyDescent="0.3">
      <c r="A5" s="4"/>
      <c r="B5" s="1" t="s">
        <v>1</v>
      </c>
      <c r="C5" s="1"/>
      <c r="D5" s="1">
        <v>3</v>
      </c>
      <c r="E5" s="1">
        <v>1</v>
      </c>
      <c r="F5" s="49" t="s">
        <v>28</v>
      </c>
      <c r="G5" s="44" t="str">
        <f t="shared" si="0"/>
        <v>陳○禎</v>
      </c>
    </row>
    <row r="6" spans="1:7" ht="17.25" thickBot="1" x14ac:dyDescent="0.3">
      <c r="A6" s="4"/>
      <c r="B6" s="1" t="s">
        <v>1</v>
      </c>
      <c r="C6" s="1"/>
      <c r="D6" s="1">
        <v>3</v>
      </c>
      <c r="E6" s="1">
        <v>1</v>
      </c>
      <c r="F6" s="49" t="s">
        <v>29</v>
      </c>
      <c r="G6" s="44" t="str">
        <f t="shared" si="0"/>
        <v>石○揚</v>
      </c>
    </row>
    <row r="7" spans="1:7" ht="17.25" thickBot="1" x14ac:dyDescent="0.3">
      <c r="A7" s="4" t="s">
        <v>0</v>
      </c>
      <c r="B7" s="1" t="s">
        <v>1</v>
      </c>
      <c r="C7" s="1"/>
      <c r="D7" s="1">
        <v>3</v>
      </c>
      <c r="E7" s="1">
        <v>1</v>
      </c>
      <c r="F7" s="49" t="s">
        <v>30</v>
      </c>
      <c r="G7" s="44" t="str">
        <f t="shared" si="0"/>
        <v>謝○元</v>
      </c>
    </row>
    <row r="8" spans="1:7" x14ac:dyDescent="0.25">
      <c r="A8" s="5"/>
      <c r="B8" s="6" t="s">
        <v>1</v>
      </c>
      <c r="C8" s="6"/>
      <c r="D8" s="6">
        <v>3</v>
      </c>
      <c r="E8" s="6">
        <v>3</v>
      </c>
      <c r="F8" s="50" t="s">
        <v>31</v>
      </c>
      <c r="G8" s="44" t="str">
        <f t="shared" si="0"/>
        <v>曾○恩</v>
      </c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2" sqref="A2:G8"/>
    </sheetView>
  </sheetViews>
  <sheetFormatPr defaultRowHeight="16.5" x14ac:dyDescent="0.25"/>
  <cols>
    <col min="6" max="6" width="0" style="22" hidden="1" customWidth="1"/>
  </cols>
  <sheetData>
    <row r="1" spans="1:7" x14ac:dyDescent="0.25">
      <c r="A1" t="s">
        <v>154</v>
      </c>
    </row>
    <row r="2" spans="1:7" ht="33" x14ac:dyDescent="0.25">
      <c r="A2" s="42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F2" s="46" t="s">
        <v>5</v>
      </c>
      <c r="G2" s="46" t="s">
        <v>5</v>
      </c>
    </row>
    <row r="3" spans="1:7" x14ac:dyDescent="0.25">
      <c r="A3" s="43"/>
      <c r="B3" s="43" t="s">
        <v>1</v>
      </c>
      <c r="C3" s="43"/>
      <c r="D3" s="43">
        <v>3</v>
      </c>
      <c r="E3" s="43">
        <v>4</v>
      </c>
      <c r="F3" s="47" t="s">
        <v>32</v>
      </c>
      <c r="G3" s="44" t="str">
        <f>IF(LEN(F3)=4,REPLACE(F3,2,2,"○○"),REPLACE(F3,2,1,"○"))</f>
        <v>葉○琪</v>
      </c>
    </row>
    <row r="4" spans="1:7" x14ac:dyDescent="0.25">
      <c r="A4" s="43"/>
      <c r="B4" s="43" t="s">
        <v>1</v>
      </c>
      <c r="C4" s="43"/>
      <c r="D4" s="43">
        <v>3</v>
      </c>
      <c r="E4" s="43">
        <v>4</v>
      </c>
      <c r="F4" s="47" t="s">
        <v>33</v>
      </c>
      <c r="G4" s="44" t="str">
        <f t="shared" ref="G4:G8" si="0">IF(LEN(F4)=4,REPLACE(F4,2,2,"○○"),REPLACE(F4,2,1,"○"))</f>
        <v>李○傑</v>
      </c>
    </row>
    <row r="5" spans="1:7" x14ac:dyDescent="0.25">
      <c r="A5" s="43"/>
      <c r="B5" s="43" t="s">
        <v>1</v>
      </c>
      <c r="C5" s="43"/>
      <c r="D5" s="43">
        <v>3</v>
      </c>
      <c r="E5" s="43">
        <v>4</v>
      </c>
      <c r="F5" s="47" t="s">
        <v>164</v>
      </c>
      <c r="G5" s="44" t="str">
        <f t="shared" si="0"/>
        <v>高○安</v>
      </c>
    </row>
    <row r="6" spans="1:7" x14ac:dyDescent="0.25">
      <c r="A6" s="43"/>
      <c r="B6" s="43" t="s">
        <v>1</v>
      </c>
      <c r="C6" s="43"/>
      <c r="D6" s="43">
        <v>3</v>
      </c>
      <c r="E6" s="43">
        <v>4</v>
      </c>
      <c r="F6" s="47" t="s">
        <v>165</v>
      </c>
      <c r="G6" s="44" t="str">
        <f t="shared" si="0"/>
        <v>林○</v>
      </c>
    </row>
    <row r="7" spans="1:7" x14ac:dyDescent="0.25">
      <c r="A7" s="43"/>
      <c r="B7" s="43" t="s">
        <v>1</v>
      </c>
      <c r="C7" s="43"/>
      <c r="D7" s="43">
        <v>3</v>
      </c>
      <c r="E7" s="43">
        <v>5</v>
      </c>
      <c r="F7" s="47" t="s">
        <v>34</v>
      </c>
      <c r="G7" s="44" t="str">
        <f t="shared" si="0"/>
        <v>黃○芸</v>
      </c>
    </row>
    <row r="8" spans="1:7" x14ac:dyDescent="0.25">
      <c r="A8" s="43"/>
      <c r="B8" s="43" t="s">
        <v>1</v>
      </c>
      <c r="C8" s="43"/>
      <c r="D8" s="43">
        <v>3</v>
      </c>
      <c r="E8" s="43">
        <v>5</v>
      </c>
      <c r="F8" s="47" t="s">
        <v>35</v>
      </c>
      <c r="G8" s="44" t="str">
        <f t="shared" si="0"/>
        <v>梁○○洳</v>
      </c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3" sqref="G3"/>
    </sheetView>
  </sheetViews>
  <sheetFormatPr defaultRowHeight="16.5" x14ac:dyDescent="0.25"/>
  <cols>
    <col min="6" max="6" width="0" style="22" hidden="1" customWidth="1"/>
  </cols>
  <sheetData>
    <row r="1" spans="1:7" x14ac:dyDescent="0.25">
      <c r="A1" s="32" t="s">
        <v>171</v>
      </c>
      <c r="B1" s="32"/>
      <c r="C1" s="32"/>
      <c r="D1" s="32"/>
      <c r="E1" s="32"/>
      <c r="F1" s="32"/>
    </row>
    <row r="2" spans="1:7" ht="33" x14ac:dyDescent="0.25">
      <c r="A2" s="42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F2" s="46" t="s">
        <v>5</v>
      </c>
      <c r="G2" s="46" t="s">
        <v>5</v>
      </c>
    </row>
    <row r="3" spans="1:7" x14ac:dyDescent="0.25">
      <c r="A3" s="43"/>
      <c r="B3" s="43" t="s">
        <v>1</v>
      </c>
      <c r="C3" s="43"/>
      <c r="D3" s="43">
        <v>3</v>
      </c>
      <c r="E3" s="43">
        <v>2</v>
      </c>
      <c r="F3" s="47" t="s">
        <v>22</v>
      </c>
      <c r="G3" s="44" t="str">
        <f>IF(LEN(F3)=4,REPLACE(F3,2,2,"○○"),REPLACE(F3,2,1,"○"))</f>
        <v>黃○齊</v>
      </c>
    </row>
    <row r="4" spans="1:7" x14ac:dyDescent="0.25">
      <c r="A4" s="43" t="s">
        <v>0</v>
      </c>
      <c r="B4" s="43" t="s">
        <v>1</v>
      </c>
      <c r="C4" s="43"/>
      <c r="D4" s="43">
        <v>3</v>
      </c>
      <c r="E4" s="43">
        <v>3</v>
      </c>
      <c r="F4" s="47" t="s">
        <v>23</v>
      </c>
      <c r="G4" s="44" t="str">
        <f t="shared" ref="G4:G8" si="0">IF(LEN(F4)=4,REPLACE(F4,2,2,"○○"),REPLACE(F4,2,1,"○"))</f>
        <v>董○賢</v>
      </c>
    </row>
    <row r="5" spans="1:7" x14ac:dyDescent="0.25">
      <c r="A5" s="43" t="s">
        <v>0</v>
      </c>
      <c r="B5" s="43" t="s">
        <v>1</v>
      </c>
      <c r="C5" s="43"/>
      <c r="D5" s="43">
        <v>3</v>
      </c>
      <c r="E5" s="43">
        <v>3</v>
      </c>
      <c r="F5" s="47" t="s">
        <v>24</v>
      </c>
      <c r="G5" s="44" t="str">
        <f t="shared" si="0"/>
        <v>何○樽</v>
      </c>
    </row>
    <row r="6" spans="1:7" x14ac:dyDescent="0.25">
      <c r="A6" s="43" t="s">
        <v>0</v>
      </c>
      <c r="B6" s="43" t="s">
        <v>1</v>
      </c>
      <c r="C6" s="43"/>
      <c r="D6" s="43">
        <v>3</v>
      </c>
      <c r="E6" s="43">
        <v>4</v>
      </c>
      <c r="F6" s="47" t="s">
        <v>167</v>
      </c>
      <c r="G6" s="44" t="str">
        <f t="shared" si="0"/>
        <v>魏○麒</v>
      </c>
    </row>
    <row r="7" spans="1:7" x14ac:dyDescent="0.25">
      <c r="A7" s="43" t="s">
        <v>0</v>
      </c>
      <c r="B7" s="43" t="s">
        <v>1</v>
      </c>
      <c r="C7" s="43"/>
      <c r="D7" s="43">
        <v>3</v>
      </c>
      <c r="E7" s="43">
        <v>5</v>
      </c>
      <c r="F7" s="47" t="s">
        <v>25</v>
      </c>
      <c r="G7" s="44" t="str">
        <f t="shared" si="0"/>
        <v>黃○超</v>
      </c>
    </row>
    <row r="8" spans="1:7" x14ac:dyDescent="0.25">
      <c r="A8" s="44"/>
      <c r="B8" s="44"/>
      <c r="C8" s="44"/>
      <c r="D8" s="44">
        <v>3</v>
      </c>
      <c r="E8" s="44">
        <v>5</v>
      </c>
      <c r="F8" s="47" t="s">
        <v>166</v>
      </c>
      <c r="G8" s="44" t="str">
        <f t="shared" si="0"/>
        <v>潘○毅</v>
      </c>
    </row>
  </sheetData>
  <mergeCells count="1">
    <mergeCell ref="A1:F1"/>
  </mergeCells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F1" sqref="F1:F1048576"/>
    </sheetView>
  </sheetViews>
  <sheetFormatPr defaultRowHeight="16.5" x14ac:dyDescent="0.25"/>
  <cols>
    <col min="6" max="6" width="9" hidden="1" customWidth="1"/>
    <col min="7" max="7" width="11.125" customWidth="1"/>
  </cols>
  <sheetData>
    <row r="2" spans="1:7" ht="33" x14ac:dyDescent="0.25">
      <c r="A2" s="62" t="s">
        <v>0</v>
      </c>
      <c r="B2" s="62" t="s">
        <v>1</v>
      </c>
      <c r="C2" s="62" t="s">
        <v>2</v>
      </c>
      <c r="D2" s="62" t="s">
        <v>3</v>
      </c>
      <c r="E2" s="62" t="s">
        <v>4</v>
      </c>
      <c r="F2" s="62" t="s">
        <v>5</v>
      </c>
      <c r="G2" s="62" t="s">
        <v>5</v>
      </c>
    </row>
    <row r="3" spans="1:7" x14ac:dyDescent="0.25">
      <c r="A3" s="63"/>
      <c r="B3" s="63"/>
      <c r="C3" s="63" t="s">
        <v>2</v>
      </c>
      <c r="D3" s="63">
        <v>4</v>
      </c>
      <c r="E3" s="63">
        <v>1</v>
      </c>
      <c r="F3" s="64" t="s">
        <v>172</v>
      </c>
      <c r="G3" s="40" t="str">
        <f>IF(LEN(F3)=4,REPLACE(F3,2,2,"○○"),REPLACE(F3,2,1,"○"))</f>
        <v>陳○諾</v>
      </c>
    </row>
    <row r="4" spans="1:7" x14ac:dyDescent="0.25">
      <c r="A4" s="63"/>
      <c r="B4" s="63"/>
      <c r="C4" s="63" t="s">
        <v>2</v>
      </c>
      <c r="D4" s="63">
        <v>4</v>
      </c>
      <c r="E4" s="63">
        <v>2</v>
      </c>
      <c r="F4" s="64" t="s">
        <v>182</v>
      </c>
      <c r="G4" s="40" t="str">
        <f t="shared" ref="G4:G8" si="0">IF(LEN(F4)=4,REPLACE(F4,2,2,"○○"),REPLACE(F4,2,1,"○"))</f>
        <v>湯○瑋</v>
      </c>
    </row>
    <row r="5" spans="1:7" x14ac:dyDescent="0.25">
      <c r="A5" s="63" t="s">
        <v>0</v>
      </c>
      <c r="B5" s="63"/>
      <c r="C5" s="63"/>
      <c r="D5" s="63">
        <v>4</v>
      </c>
      <c r="E5" s="63">
        <v>2</v>
      </c>
      <c r="F5" s="64" t="s">
        <v>173</v>
      </c>
      <c r="G5" s="40" t="str">
        <f t="shared" si="0"/>
        <v>陳○玄</v>
      </c>
    </row>
    <row r="6" spans="1:7" x14ac:dyDescent="0.25">
      <c r="A6" s="63" t="s">
        <v>0</v>
      </c>
      <c r="B6" s="63" t="s">
        <v>1</v>
      </c>
      <c r="C6" s="63" t="s">
        <v>2</v>
      </c>
      <c r="D6" s="63">
        <v>4</v>
      </c>
      <c r="E6" s="63">
        <v>2</v>
      </c>
      <c r="F6" s="64" t="s">
        <v>174</v>
      </c>
      <c r="G6" s="40" t="str">
        <f t="shared" si="0"/>
        <v>彭○輝</v>
      </c>
    </row>
    <row r="7" spans="1:7" x14ac:dyDescent="0.25">
      <c r="A7" s="63" t="s">
        <v>0</v>
      </c>
      <c r="B7" s="63" t="s">
        <v>1</v>
      </c>
      <c r="C7" s="63" t="s">
        <v>2</v>
      </c>
      <c r="D7" s="63">
        <v>4</v>
      </c>
      <c r="E7" s="63">
        <v>2</v>
      </c>
      <c r="F7" s="64" t="s">
        <v>183</v>
      </c>
      <c r="G7" s="40" t="str">
        <f t="shared" si="0"/>
        <v>吳○慈</v>
      </c>
    </row>
    <row r="8" spans="1:7" x14ac:dyDescent="0.25">
      <c r="A8" s="63" t="s">
        <v>0</v>
      </c>
      <c r="B8" s="63" t="s">
        <v>1</v>
      </c>
      <c r="C8" s="63" t="s">
        <v>2</v>
      </c>
      <c r="D8" s="65">
        <v>4</v>
      </c>
      <c r="E8" s="65">
        <v>4</v>
      </c>
      <c r="F8" s="66" t="s">
        <v>187</v>
      </c>
      <c r="G8" s="67" t="str">
        <f t="shared" si="0"/>
        <v>宋○承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班別</vt:lpstr>
      <vt:lpstr>二年A班</vt:lpstr>
      <vt:lpstr>二年B班</vt:lpstr>
      <vt:lpstr>二年C班</vt:lpstr>
      <vt:lpstr>三年A班</vt:lpstr>
      <vt:lpstr>三年B班</vt:lpstr>
      <vt:lpstr>三年C班 </vt:lpstr>
      <vt:lpstr>三年D班</vt:lpstr>
      <vt:lpstr>四年A班</vt:lpstr>
      <vt:lpstr>四年B班</vt:lpstr>
      <vt:lpstr>四年C班</vt:lpstr>
      <vt:lpstr>五年A班</vt:lpstr>
      <vt:lpstr>五年B班</vt:lpstr>
      <vt:lpstr>六年A班</vt:lpstr>
      <vt:lpstr>六年B班</vt:lpstr>
      <vt:lpstr>六年C班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2019-01-14T08:00:07Z</cp:lastPrinted>
  <dcterms:created xsi:type="dcterms:W3CDTF">2019-01-14T06:19:09Z</dcterms:created>
  <dcterms:modified xsi:type="dcterms:W3CDTF">2019-01-15T06:52:25Z</dcterms:modified>
</cp:coreProperties>
</file>